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enya\Downloads\"/>
    </mc:Choice>
  </mc:AlternateContent>
  <bookViews>
    <workbookView xWindow="0" yWindow="0" windowWidth="28800" windowHeight="10935"/>
  </bookViews>
  <sheets>
    <sheet name="Свод" sheetId="1" r:id="rId1"/>
    <sheet name="Лист2" sheetId="2" r:id="rId2"/>
    <sheet name="Лист3" sheetId="7" r:id="rId3"/>
    <sheet name="Лист1" sheetId="6" r:id="rId4"/>
  </sheets>
  <definedNames>
    <definedName name="_ftn1" localSheetId="0">Свод!#REF!</definedName>
    <definedName name="_ftnref1" localSheetId="0">Свод!$A$4</definedName>
    <definedName name="_Hlk128652854" localSheetId="0">Свод!$A$61</definedName>
    <definedName name="_Hlk128653626" localSheetId="0">Свод!$A$62</definedName>
    <definedName name="_xlnm._FilterDatabase" localSheetId="0" hidden="1">Свод!$A$2:$F$113</definedName>
  </definedNames>
  <calcPr calcId="152511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7" l="1"/>
  <c r="I4" i="7"/>
  <c r="I5" i="7"/>
  <c r="I6" i="7"/>
  <c r="I7" i="7"/>
  <c r="I8" i="7"/>
  <c r="I9" i="7"/>
  <c r="I10" i="7"/>
  <c r="I11" i="7"/>
  <c r="I12" i="7"/>
  <c r="I13" i="7"/>
  <c r="I2" i="7"/>
  <c r="C13" i="7"/>
  <c r="D13" i="7"/>
  <c r="E13" i="7"/>
  <c r="F13" i="7"/>
  <c r="G13" i="7"/>
  <c r="H13" i="7"/>
  <c r="B13" i="7"/>
</calcChain>
</file>

<file path=xl/sharedStrings.xml><?xml version="1.0" encoding="utf-8"?>
<sst xmlns="http://schemas.openxmlformats.org/spreadsheetml/2006/main" count="707" uniqueCount="205">
  <si>
    <t>Название структурного подразделения-инициатора</t>
  </si>
  <si>
    <t>Ответственное лицо от структурного подразделения за организацию и проведение научного мероприятия (Фамилия И.О.)</t>
  </si>
  <si>
    <t>Кафедра «Финансы и кредит»</t>
  </si>
  <si>
    <t>Рахматуллина Ю.А.</t>
  </si>
  <si>
    <t>Фомина Е.А.</t>
  </si>
  <si>
    <t>Студенческий диспут «Роль искусственного интеллекта в банковской сфере»</t>
  </si>
  <si>
    <t>Юнусова Р.Ф.</t>
  </si>
  <si>
    <t>Научный семинар «Основные результаты исследований магистрантов в 2025/2026 уч году»</t>
  </si>
  <si>
    <t>Сафуанов Р.М.</t>
  </si>
  <si>
    <t>Научно-практический семинар проводимый в рамках заседаний научного студенческого кружка «Банкир» Тема: Что такое цифровой рубль</t>
  </si>
  <si>
    <t>Научно-практический семинар проводимый в рамках заседаний научного студенческого кружка «Банкир» Тема: Ипотечное кредитование, перспективы развития</t>
  </si>
  <si>
    <t>Научно-практический семинар проводимый в рамках заседаний научного студенческого кружка «Банкир» Тема: Ключевая ставка Банка России</t>
  </si>
  <si>
    <t>Научно-практический семинар проводимый в рамках заседаний научного студенческого кружка «Банкир» Тема: Развитие финансовых технологий в банковском секторе</t>
  </si>
  <si>
    <t>Научно-практический семинар проводимый в рамках заседаний научного студенческого кружка «Инвестиционный клуб», Тема: Ошибки начинающих инвесторов и как их избежать»</t>
  </si>
  <si>
    <t>Барлыбаев А.А.</t>
  </si>
  <si>
    <t>Научно-практический семинар проводимый в рамках заседаний научного студенческого кружка «Инвестиционный клуб», Тема: Инвестирование в текущих экономических условиях</t>
  </si>
  <si>
    <t>Научно-практический семинар проводимый в рамках заседаний научного студенческого кружка «Инвестиционный клуб», Тема: Рынок облигаций</t>
  </si>
  <si>
    <t>Научно-практический семинар проводимый в рамках заседаний научного студенческого кружка «Инвестиционный клуб», Тема: Фундаментальный анализ акций</t>
  </si>
  <si>
    <t>Губанова И.Р.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</si>
  <si>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проверить идею без больших затрат?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</si>
  <si>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Динамика ранней стадии: от идеи к валидации»</t>
  </si>
  <si>
    <r>
      <t>Научно-практический семинар проводимый в рамках заседаний научного студенческого кружка</t>
    </r>
    <r>
      <rPr>
        <b/>
        <sz val="12"/>
        <color theme="1"/>
        <rFont val="Times New Roman"/>
        <family val="1"/>
        <charset val="204"/>
      </rPr>
      <t xml:space="preserve"> «</t>
    </r>
    <r>
      <rPr>
        <sz val="12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Бизнес-моделирование в условиях технологической неопределённости</t>
    </r>
  </si>
  <si>
    <t>Срок проведения (месяц)</t>
  </si>
  <si>
    <t>Руководитель структурного подразделения-инициатора организации и проведения научного мероприятия (Фамилия И.О.)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</si>
  <si>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Что такое технологический стартап?</t>
    </r>
    <r>
      <rPr>
        <b/>
        <sz val="11"/>
        <color theme="1"/>
        <rFont val="Times New Roman"/>
        <family val="1"/>
        <charset val="204"/>
      </rPr>
      <t> </t>
    </r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</si>
  <si>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Защита идей и технологий</t>
    </r>
  </si>
  <si>
    <t>Растегаева Ф.С.</t>
  </si>
  <si>
    <r>
      <t xml:space="preserve">Научно-практический семинар, проводимый в рамках заседаний научного студенческого кружка «Система внутреннего контроля в организации» Тема. </t>
    </r>
    <r>
      <rPr>
        <sz val="12"/>
        <color rgb="FF0F1115"/>
        <rFont val="Times New Roman"/>
        <family val="1"/>
        <charset val="204"/>
      </rPr>
      <t>Внутренний контроль как система.</t>
    </r>
  </si>
  <si>
    <t>Кафедра «Бухгалтерский учет, аудит, статистика»</t>
  </si>
  <si>
    <t>Итоговое заседание научного студенческого кружка «Система внутреннего контроля в организации»: «Защита мини-проектов и научная дискуссия»</t>
  </si>
  <si>
    <t>Кафедра «Математика и информатика»</t>
  </si>
  <si>
    <t>Кафедра «Экономики, менеджмента и маркетинга»</t>
  </si>
  <si>
    <t>Кафедра «Философия, история и право»</t>
  </si>
  <si>
    <r>
      <t xml:space="preserve">Научно-практический семинар, проводимый в рамках заседаний научного студенческого кружка «Лаборатория цифровых технологий». Тема. </t>
    </r>
    <r>
      <rPr>
        <sz val="12"/>
        <color rgb="FF0F1115"/>
        <rFont val="Times New Roman"/>
        <family val="1"/>
        <charset val="204"/>
      </rPr>
      <t>Методология Data-Driven.</t>
    </r>
  </si>
  <si>
    <r>
      <t xml:space="preserve">Научно-практический семинар, проводимый в рамках заседаний научного студенческого кружка «Лаборатория цифровых технологий». Тема. </t>
    </r>
    <r>
      <rPr>
        <sz val="12"/>
        <color rgb="FF0F1115"/>
        <rFont val="Times New Roman"/>
        <family val="1"/>
        <charset val="204"/>
      </rPr>
      <t>Продвинутая визуализация и сторителлинг в научных работах.</t>
    </r>
  </si>
  <si>
    <t>Фархиева С.А.</t>
  </si>
  <si>
    <t>Февраль</t>
  </si>
  <si>
    <t>Научно-практический семинар, проводимый в рамках заседаний научного студенческого кружка «Правовед». Тема. Ораторская речь в гражданском процессе</t>
  </si>
  <si>
    <r>
      <t xml:space="preserve">Научно-практический семинар, проводимый в рамках заседаний научного студенческого кружка «Правовед». </t>
    </r>
    <r>
      <rPr>
        <sz val="11"/>
        <color theme="1"/>
        <rFont val="Times New Roman"/>
        <family val="1"/>
        <charset val="204"/>
      </rPr>
      <t xml:space="preserve">Тема. </t>
    </r>
    <r>
      <rPr>
        <sz val="12"/>
        <color theme="1"/>
        <rFont val="Times New Roman"/>
        <family val="1"/>
        <charset val="204"/>
      </rPr>
      <t xml:space="preserve">Преступления в сфере экономики: уголовно-правовые и уголовно-процессуальные вопросы   </t>
    </r>
  </si>
  <si>
    <t xml:space="preserve">Круглый стол: «Основные направления и перспективы противодействия коррупции в России» </t>
  </si>
  <si>
    <t xml:space="preserve">Интеллектуальная игра: «Умницы и умники» </t>
  </si>
  <si>
    <t>Круглый стол: «Социальные девиации современного российского общества»</t>
  </si>
  <si>
    <t>Емельянов С.В.</t>
  </si>
  <si>
    <t>Исхаков И.И.</t>
  </si>
  <si>
    <t xml:space="preserve">Емельянов С.В.  </t>
  </si>
  <si>
    <t>Рассолова И.Ю.</t>
  </si>
  <si>
    <t xml:space="preserve">Фархтдинов Р.Т. </t>
  </si>
  <si>
    <t>Научный семинар «Основные результаты научных исследований магистрантов в 2025/2026 уч. году»</t>
  </si>
  <si>
    <t>Круглый стол «Современные тренды корпоративного управления и их влияние на компании региона»</t>
  </si>
  <si>
    <t>Круглый стол «Тенденции правового обеспечение экономической деятельности»</t>
  </si>
  <si>
    <t>Круглый стол «Практика реализации проектного подхода в различных секторах экономики региона»</t>
  </si>
  <si>
    <t>Кожевников Е.В.</t>
  </si>
  <si>
    <t>Пушкарева Т.А.</t>
  </si>
  <si>
    <t>Фасхиев Х.А.</t>
  </si>
  <si>
    <t>Чувилин Д.В.</t>
  </si>
  <si>
    <t>Кузнецова Л.В., Брусенцова Л.С.</t>
  </si>
  <si>
    <t>Апрель</t>
  </si>
  <si>
    <t>Декабрь</t>
  </si>
  <si>
    <t>Июнь</t>
  </si>
  <si>
    <t>Май</t>
  </si>
  <si>
    <t>Март</t>
  </si>
  <si>
    <t>Ноябрь</t>
  </si>
  <si>
    <t>Октябрь</t>
  </si>
  <si>
    <t>Сентябрь</t>
  </si>
  <si>
    <t>Январь</t>
  </si>
  <si>
    <t>Круглый стол «Автоматизация учета результатов научно-исследовательской деятельности»</t>
  </si>
  <si>
    <t>Исхаков З.Ф.</t>
  </si>
  <si>
    <t>Фархиева С.А., Федотова М.Ю.</t>
  </si>
  <si>
    <t>Деловая игра «Акционер»</t>
  </si>
  <si>
    <t>Барлыбаев А.А., Кришталь В.Ф.</t>
  </si>
  <si>
    <t>Межвузовский конкурс (Акселератор) «Инновационный спринт: наука и технологии»</t>
  </si>
  <si>
    <t>Фархиева С.А., Исхаков З.В.</t>
  </si>
  <si>
    <t>Конкурс научных статей «Лучшая научная студенческая статья»</t>
  </si>
  <si>
    <t xml:space="preserve">Фархиева С.А., Исхаков З.В., Юсупова А.Ф. </t>
  </si>
  <si>
    <t>Интеллектуально-состязательное мероприятие «Неделя иностранных языков»</t>
  </si>
  <si>
    <t>Буркова Т.А., Галимова Д.А., Такиуллин Р.У.</t>
  </si>
  <si>
    <t>Региональный Онлайн-Хакатон «Единение против коррупции: объединенные усилия»</t>
  </si>
  <si>
    <t>Исхаков И.И., Емельянов С.В.</t>
  </si>
  <si>
    <t>Олимпиада по философии</t>
  </si>
  <si>
    <t xml:space="preserve">Олимпиада по физической культуре и спорту </t>
  </si>
  <si>
    <t>Кашапова Р.А., Юрьева М.Н.</t>
  </si>
  <si>
    <t>Конкурс эссе по философии</t>
  </si>
  <si>
    <t>Исхаков З.Ф., Белолипцев И.И.</t>
  </si>
  <si>
    <t>Кейс-чемпионат «Диджитал-университет»</t>
  </si>
  <si>
    <t>Исхаков З.Ф., Фархиева С.А., Белолипцев И.И., Федотова М.Ю.</t>
  </si>
  <si>
    <t>Ноябрь-декабрь</t>
  </si>
  <si>
    <t>Региональные, межрегиональные и межвузовские научные мероприятия</t>
  </si>
  <si>
    <t>Университетские научные мероприятия (семинары, круглые столы)</t>
  </si>
  <si>
    <t>Международные и всероссийские научные мероприятия</t>
  </si>
  <si>
    <t>XX Всероссийский фестиваль науки «NAUKA 0+ 2026 года»</t>
  </si>
  <si>
    <t>Всероссийская научно-практическая конференция «Факторы экономического роста в условиях перехода к новой модели российской экономики»</t>
  </si>
  <si>
    <r>
      <rPr>
        <sz val="11"/>
        <color theme="1"/>
        <rFont val="Times New Roman"/>
        <family val="1"/>
        <charset val="204"/>
      </rPr>
      <t>Кафедры:
«Бухгалтерский учет, аудит, статистика»,
«Математика и информа-тика»,
 «Экономики, менеджмен-та и маркетинга»,
«Финансы и кредит»,
«Философия, история и право»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</si>
  <si>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Растегаева Ф.С.,
Фархиева С.А., 
Чувилин Д.В.,
Рахматуллина Ю.А., Емельянов С.В.
</t>
  </si>
  <si>
    <t>Всероссийская научно-практическая конференция «Инновационные социальные технологии как инструмент гармонизации и устойчивого развития российского общества»</t>
  </si>
  <si>
    <t>Конференция</t>
  </si>
  <si>
    <t>Конкурс</t>
  </si>
  <si>
    <t>Семинар</t>
  </si>
  <si>
    <t>Круглый стол</t>
  </si>
  <si>
    <t>Фестиваль</t>
  </si>
  <si>
    <t>Олимпиада</t>
  </si>
  <si>
    <t>Названия строк</t>
  </si>
  <si>
    <t>(пусто)</t>
  </si>
  <si>
    <t>Общий итог</t>
  </si>
  <si>
    <t>Всероссийская студенческая олимпиада по математике «Формула успеха» (уровень СПО).</t>
  </si>
  <si>
    <t>Кафедра «Математика и информатика», ПЦК математики и информатики</t>
  </si>
  <si>
    <t>Фархиева С.А., Юсупова А.Ф.</t>
  </si>
  <si>
    <t>Олимпиада Юридические вершины (уровень СПО)</t>
  </si>
  <si>
    <t>ПЦК правовых дисциплин</t>
  </si>
  <si>
    <t>Ванюшова Р.Ф.</t>
  </si>
  <si>
    <t>Ванюшова Р.Ф., Мельников И.И., Мельникова А.А.</t>
  </si>
  <si>
    <t>Олимпиада по Праву социального обеспечения (уровень СПО)</t>
  </si>
  <si>
    <t>Ванюшова Р.Ф., Азангулова З.Х., Сахибгареева Р.А.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</si>
  <si>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Язык внутреннего контроля»: COSO, риски и контрольные процедуры.</t>
  </si>
  <si>
    <t>Научно-практический семинар, проводимый в рамках заседаний научного студенческого кружка «Лаборатория цифровых технологий». Тема. Python для экономических исследований.</t>
  </si>
  <si>
    <t>Научно-практический семинар, проводимый в рамках заседаний научного студенческого кружка «Правовед». Тема. Нюрнбергский процесс: уроки истории</t>
  </si>
  <si>
    <t>Круглый стол: «Гражданское общество и правовая культура: роль образования и СМИ» (уровень СПО)</t>
  </si>
  <si>
    <t>Интеллектуальная игра «Правовой Брейнг-ринг» (уровень СПО)</t>
  </si>
  <si>
    <t>Студенческая научно-практическая конференция «Исследовательское творчество студентов филиала» (уровень СПО)</t>
  </si>
  <si>
    <t>ПЦК общеобразовательных дисциплин</t>
  </si>
  <si>
    <t>Рыцева О.Д.</t>
  </si>
  <si>
    <t xml:space="preserve">Рыцева О.Д., Санкина Н.Н., Глуховцев В.О., Голичев О.А., Резванова Э.Д.
</t>
  </si>
  <si>
    <t>Конкурс «Лучшая научная студенческая статья»</t>
  </si>
  <si>
    <t>ПЦК математики и информатики</t>
  </si>
  <si>
    <t>Фархиева С.А., Юсупова А.Ф.,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</si>
  <si>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«Риск-лаборатория»: построение реестра рисков и карты рисков.</t>
  </si>
  <si>
    <t>Научно-практический семинар, проводимый в рамках заседаний научного студенческого кружка «Лаборатория цифровых технологий». Тема. Low-Code/No-Code в науке.</t>
  </si>
  <si>
    <t>Научно-практический семинар, проводимый в рамках заседаний научного студенческого кружка «Правовед». Тема. Традиции и инновации в системе современного российского права</t>
  </si>
  <si>
    <t>Круглый стол «Что? Где ? Когда ?» (уровень СПО)</t>
  </si>
  <si>
    <t>Научно-практическая конференция «Судебная система и правосудие в современной России: вызовы цифровизации и региональной неравномерности» (уровень СПО)</t>
  </si>
  <si>
    <t>Олимпиада по физической культуре (уровень СПО)</t>
  </si>
  <si>
    <t xml:space="preserve">Рыцева О.Д., Михайлова Т.Э., Мурсалимова И.В., Катков В.М., Михайлов И.Е., Сухоруков Н.А.
</t>
  </si>
  <si>
    <t xml:space="preserve">Апрель-Май 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</si>
  <si>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«Контроли под микроскопом»: дизайн и эффективность контрольных процедур.</t>
  </si>
  <si>
    <t>Научно-практический семинар, проводимый в рамках заседаний научного студенческого кружка «Лаборатория цифровых технологий». Тема. Машинное обучение для прикладных задач.</t>
  </si>
  <si>
    <t>Научно-практический семинар, проводимый в рамках заседаний научного студенческого кружка «Правовед». Тема. Экономические правонарушения: современные тенденции</t>
  </si>
  <si>
    <t>Научный семинар-воркшоп: «Трудовое право в условиях цифровой трансформации: гиг-экономика, дистанционная работа, алгоритмическое управление» (уровень СПО)</t>
  </si>
  <si>
    <r>
      <t xml:space="preserve">Научно-практическая конференция «Актуальные проблемы юриспруденции» </t>
    </r>
    <r>
      <rPr>
        <sz val="11"/>
        <color rgb="FF1D1D1F"/>
        <rFont val="Times New Roman"/>
        <family val="1"/>
        <charset val="204"/>
      </rPr>
      <t>(уровень СПО)</t>
    </r>
  </si>
  <si>
    <t>Ванюшова Р.Ф., Шафикова Д.Р., Кадочникова К.В.</t>
  </si>
  <si>
    <r>
      <t xml:space="preserve">Научно-практическая конференция «Лучшие практики социального обеспечения», посвященная Дню социального работника </t>
    </r>
    <r>
      <rPr>
        <sz val="11"/>
        <color rgb="FF1D1D1F"/>
        <rFont val="Times New Roman"/>
        <family val="1"/>
        <charset val="204"/>
      </rPr>
      <t>(уровень СПО)</t>
    </r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</si>
  <si>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Финансирование инноваций: структура капитала и стадийность»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</si>
  <si>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«Контроль и процессы»: моделирование процессов и точки контроля.</t>
  </si>
  <si>
    <t>Круглый стол: Роль государственного бюджета и инвестиционных программ</t>
  </si>
  <si>
    <t>Научно-практический семинар проводимый в рамках заседаний научного студенческого кружка «Банкир» Тема: Система страхования вкладов</t>
  </si>
  <si>
    <t>Научно-практический семинар проводимый в рамках заседаний научного студенческого кружка «Инвестиционный клуб», Тема: Технический анализ акций</t>
  </si>
  <si>
    <t>Научно-методический семинар «Студенческая наука»</t>
  </si>
  <si>
    <t>Юсупова А.Ф.</t>
  </si>
  <si>
    <t>Юсупова А.Ф., Давлетова Р.Р.</t>
  </si>
  <si>
    <t>Научно-практический семинар проводимый в рамках заседаний научного студенческого кружка «Банкир» Тема: Индивидуальный инвестиционный счёт (ИИС)».</t>
  </si>
  <si>
    <t>Научно-практический семинар проводимый в рамках заседаний научного студенческого кружка «Инвестиционный клуб», Тема: Фьючерсный рынок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</si>
  <si>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Платформы и цифровые рынки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</si>
  <si>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«Антифрод и этика»: как контроль предотвращает мошенничество.</t>
  </si>
  <si>
    <t>Научно-практический семинар, проводимый в рамках заседаний научного студенческого кружка «Лаборатория цифровых технологий». Тема. Анализ текстовых данных и сетевых структур в исследованиях.</t>
  </si>
  <si>
    <t xml:space="preserve">Научно-практический семинар, проводимый в рамках заседаний научного студенческого кружка «Правовед». Тема. Судебные разбирательства в арбитражном процессе  </t>
  </si>
  <si>
    <t>Научно-практический семинар проводимый в рамках заседаний научного студенческого кружка «Банкир» Тема: Банки с государственным участием</t>
  </si>
  <si>
    <t>Научно-практический семинар проводимый в рамках заседаний научного студенческого кружка «Инвестиционный клуб», Тема: Инвестиции в драгоценные металлы</t>
  </si>
  <si>
    <t>Научно-практический семинар проводимый в рамках заседаний научного студенческого кружка «Инвестиционный клуб», Тема: Этичные инвестиции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</si>
  <si>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«Цифровой внутренний контроль»: контроль в ERP и сквозные (IT) контроли.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</si>
  <si>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«Данные и непрерывный контроль»: continuous monitoring (непрерывный мониторинг) и аналитика.</t>
  </si>
  <si>
    <t>Научно-практический семинар, проводимый в рамках заседаний научного студенческого кружка «Лаборатория цифровых технологий». Тема. Картографические методы и геоаналитика.</t>
  </si>
  <si>
    <t>Научно-практический семинар, проводимый в рамках заседаний научного студенческого кружка «Правовед». Тема. Навыки поиска научной литературы по направлениям исследования. Методика написания научной статьи</t>
  </si>
  <si>
    <t>Круглый стол по курсу обществознание: «Мир, в котором я хочу жить!» (уровень СПО)</t>
  </si>
  <si>
    <t>Интеллектуальная викторина ко дню Республики Башкортостан (уровень СПО)</t>
  </si>
  <si>
    <t>Олимпиада «Основы безопасности жизнедеятельности» (уровень СПО)</t>
  </si>
  <si>
    <t xml:space="preserve">Октябрь </t>
  </si>
  <si>
    <t xml:space="preserve">Октябрь-ноябрь </t>
  </si>
  <si>
    <t xml:space="preserve">Рыцева О.Д., Резванова Э.Д., Самсонова М.С.
</t>
  </si>
  <si>
    <t xml:space="preserve">Рыцева О.Д., Санкина Н.Н.
</t>
  </si>
  <si>
    <t xml:space="preserve">Рыцева О.Д., Мазгаров И.Р., Голичев О.А., Ванюшов М.Ю.
</t>
  </si>
  <si>
    <t>Научно-практический семинар проводимый в рамках заседаний научного студенческого кружка «Банкир» Тема: Как технологии помогают компаниям строить человекоцентричные бизнес-модели</t>
  </si>
  <si>
    <t>Научно-практический семинар проводимый в рамках заседаний научного студенческого кружка «Инвестиционный клуб», Тема: Инвестирование в биржевые паевые инвестиционные фонда»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</si>
  <si>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Технологии будущего: AI, GreenTech, Web3</t>
    </r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</si>
  <si>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theme="1"/>
        <rFont val="Times New Roman"/>
        <family val="1"/>
        <charset val="204"/>
      </rPr>
      <t xml:space="preserve"> «</t>
    </r>
    <r>
      <rPr>
        <sz val="11"/>
        <color theme="1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Команда, партнёры и экосистема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</si>
  <si>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«Оценка зрелости системы ВК»: maturity model (модель зрелости) и самооценка.</t>
  </si>
  <si>
    <t>Научно-практический семинар, проводимый в рамках заседаний научного студенческого кружка «Лаборатория цифровых технологий». Тема. Интеграция и автоматизация исследовательских процессов.</t>
  </si>
  <si>
    <r>
      <t>Круглый стол «VR-технологии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как инструмент проектного и исследовательского обучения в университете</t>
    </r>
    <r>
      <rPr>
        <b/>
        <sz val="11"/>
        <color theme="1"/>
        <rFont val="Times New Roman"/>
        <family val="1"/>
        <charset val="204"/>
      </rPr>
      <t>»</t>
    </r>
  </si>
  <si>
    <t>Научно-практический семинар, проводимый в рамках заседаний научного студенческого кружка «Правовед». Тема. Суд присяжных в России: история, теория, практика</t>
  </si>
  <si>
    <t>Конкурс творческих работ по географии (уровень СПО)</t>
  </si>
  <si>
    <t xml:space="preserve">Рыцева О.Д., Сильчук Е.Н., Юсупова А.М.
</t>
  </si>
  <si>
    <t>Научно-практический семинар проводимый в рамках заседаний научного студенческого кружка «Банкир» Тема: Формат phygital (соединение физического и цифрового пространств) используемая в современных коммерческих банках</t>
  </si>
  <si>
    <t>Научно-практический семинар проводимый в рамках заседаний научного студенческого кружка «Инвестиционный клуб», Тема: Перспективы развития фондового рынка РФ</t>
  </si>
  <si>
    <t>Научно-практический семинар, проводимый в рамках заседаний научного студенческого кружка «Лаборатория цифровых технологий». Тема. Работа с научным софтом и инструментами для коллаборации.</t>
  </si>
  <si>
    <t>Научно-практический семинар, проводимый в рамках заседаний научного студенческого кружка «Лаборатория цифровых технологий». Тема. Итоговая проектная сессия и научная коммуникация.</t>
  </si>
  <si>
    <t>Научно-практический семинар, проводимый в рамках заседаний научного студенческого кружка «Правовед». Тема. Информационные технологии во взаимодействии общества и государства</t>
  </si>
  <si>
    <t>Научно-практический семинар, проводимый в рамках заседаний научного студенческого кружка «Правовед». Тема. Проблематика развития криптовалют и их влияние на денежную эмиссию внутри стран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</si>
  <si>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завершить путь: продажа, рост или провал</t>
  </si>
  <si>
    <t>Интеллектуальный квиз «Конституция - основной закон государства» (уровень СПО)</t>
  </si>
  <si>
    <t>Рыцева О.Д., Резванова Э.Д.</t>
  </si>
  <si>
    <t>Кафедра «Финансы и кредит», Кафедра «Экономики, менеджмента и маркетинга»</t>
  </si>
  <si>
    <t>Рахматуллина Ю.А., Чувилин Д.В.</t>
  </si>
  <si>
    <t>Губанова И.Р., Чувилин Д.В.</t>
  </si>
  <si>
    <t>Научно-практический семинар проводимый в рамках заседаний научного студенческого кружка «Банкир» Тема: Тенденции и перспек-тивы развития банковской системы Российской федерации</t>
  </si>
  <si>
    <t>ВИД</t>
  </si>
  <si>
    <t>Название научного мероприятия (вид и тема мероприятия)</t>
  </si>
  <si>
    <t>Конкурс научной инфографики</t>
  </si>
  <si>
    <t>Деловая игра</t>
  </si>
  <si>
    <t>Деловая игра: Арбитражный судебный процесс и правила его проведения»</t>
  </si>
  <si>
    <t xml:space="preserve">Интеллектуальная игра: Финансовое поле чудес: инновационные подходы и практические решения в управлении финансами </t>
  </si>
  <si>
    <t xml:space="preserve">Кафедры:
«Бухгалтерский учет, аудит, статистика»,
«Математика и информа-тика»,
 «Экономики, менеджмен-та и маркетинга»,
«Финансы и кредит»,
«Философия, история и право»
</t>
  </si>
  <si>
    <t>Квест «ИИ-марафон»</t>
  </si>
  <si>
    <t>Названия столбцов</t>
  </si>
  <si>
    <t>Количество по полю Ответственное лицо от структурного подразделения за организацию и проведение научного мероприятия (Фамилия И.О.)</t>
  </si>
  <si>
    <t>Кафедры: 
«Бухгалтерский учет, аудит, статистика»,
«Математика и информа-тика»,
 «Экономики, менеджмен-та и маркетинга»,
«Финансы и кредит»,
«Философия, история и право»</t>
  </si>
  <si>
    <t>Наименование структурных подразделений</t>
  </si>
  <si>
    <r>
      <t xml:space="preserve">Конкурс </t>
    </r>
    <r>
      <rPr>
        <sz val="11"/>
        <color rgb="FFC00000"/>
        <rFont val="Times New Roman"/>
        <family val="1"/>
        <charset val="204"/>
      </rPr>
      <t>«BI-спринт»</t>
    </r>
  </si>
  <si>
    <t>Семинар*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</si>
</sst>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F1115"/>
      <name val="Times New Roman"/>
      <family val="1"/>
      <charset val="204"/>
    </font>
    <font>
      <sz val="11"/>
      <color rgb="FF1D1D1F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pivotButton="1" applyFont="1" applyBorder="1" applyAlignment="1">
      <alignment wrapText="1"/>
    </xf>
    <xf numFmtId="0" fontId="1" fillId="0" borderId="1" xfId="0" pivotButton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alignment vertical="center" readingOrder="0"/>
    </dxf>
    <dxf>
      <alignment vertical="center" readingOrder="0"/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Ильгиза Р. Кашипова" refreshedDate="46015.5564787037" createdVersion="5" refreshedVersion="5" minRefreshableVersion="3" recordCount="112">
  <cacheSource type="worksheet">
    <worksheetSource ref="A2:F1048576" sheet="Свод"/>
  </cacheSource>
  <cacheFields count="7">
    <cacheField name="Название научного мероприятия (вид и тема мероприятия)" numFmtId="0">
      <sharedItems containsBlank="1" count="112">
        <s v="Международные и всероссийские научные мероприятия"/>
        <s v="Всероссийская научно-практическая конференция «Факторы экономического роста в условиях перехода к новой модели российской экономики»"/>
        <s v="XX Всероссийский фестиваль науки «NAUKA 0+ 2026 года»"/>
        <s v="Всероссийская научно-практическая конференция «Инновационные социальные технологии как инструмент гармонизации и устойчивого развития российского общества»"/>
        <s v="Всероссийская студенческая олимпиада по математике «Формула успеха» (уровень СПО)."/>
        <s v="Региональные, межрегиональные и межвузовские научные мероприятия"/>
        <s v="Конкурс «BI-спринт»"/>
        <s v="Деловая игра «Акционер»"/>
        <s v="Межвузовский конкурс (Акселератор) «Инновационный спринт: наука и технологии»"/>
        <s v="Конкурс научной инфографики"/>
        <s v="Конкурс научных статей «Лучшая научная студенческая статья»"/>
        <s v="Интеллектуально-состязательное мероприятие «Неделя иностранных языков»"/>
        <s v="Региональный Онлайн-Хакатон «Единение против коррупции: объединенные усилия»"/>
        <s v="Олимпиада по философии"/>
        <s v="Олимпиада по физической культуре и спорту "/>
        <s v="Конкурс эссе по философии"/>
        <s v="Интеллектуальная игра: Финансовое поле чудес: инновационные подходы и практические решения в управлении финансами "/>
        <s v="Квест «ИИ-марафон»"/>
        <s v="Кейс-чемпионат «Диджитал-университет»"/>
        <s v="Университетские научные мероприятия (семинары, круглые столы)"/>
        <s v="Научно-практический семинар, проводимый в рамках заседаний научного студенческого кружка «Лаборатория цифровых технологий». Тема. Методология Data-Driven."/>
        <s v="Научно-практический семинар, проводимый в рамках заседаний научного студенческого кружка «Правовед». Тема. Ораторская речь в гражданском процессе"/>
        <s v="Олимпиада Юридические вершины (уровень СПО)"/>
        <s v="Олимпиада по Праву социального обеспечения (уровень СПО)"/>
        <s v="Научно-практический семинар проводимый в рамках заседаний научного студенческого кружка «Банкир» Тема: Что такое цифровой рубль"/>
        <s v="Научно-практический семинар проводимый в рамках заседаний научного студенческого кружка «Инвестиционный клуб», Тема: Ошибки начинающих инвесторов и как их избежать»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Что такое технологический стартап? 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Внутренний контроль как система."/>
        <s v="Научно-практический семинар, проводимый в рамках заседаний научного студенческого кружка «Лаборатория цифровых технологий». Тема. Продвинутая визуализация и сторителлинг в научных работах."/>
        <s v="Научно-практический семинар, проводимый в рамках заседаний научного студенческого кружка «Правовед». Тема. Преступления в сфере экономики: уголовно-правовые и уголовно-процессуальные вопросы   "/>
        <s v="Круглый стол: «Основные направления и перспективы противодействия коррупции в России» "/>
        <s v="Научно-практический семинар проводимый в рамках заседаний научного студенческого кружка «Банкир» Тема: Ипотечное кредитование, перспективы развития"/>
        <s v="Научно-практический семинар проводимый в рамках заседаний научного студенческого кружка «Инвестиционный клуб», Тема: Инвестирование в текущих экономических условиях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проверить идею без больших затрат?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Язык внутреннего контроля»: COSO, риски и контрольные процедуры."/>
        <s v="Научно-практический семинар, проводимый в рамках заседаний научного студенческого кружка «Лаборатория цифровых технологий». Тема. Python для экономических исследований."/>
        <s v="Научно-практический семинар, проводимый в рамках заседаний научного студенческого кружка «Правовед». Тема. Нюрнбергский процесс: уроки истории"/>
        <s v="Деловая игра: Арбитражный судебный процесс и правила его проведения»"/>
        <s v="Круглый стол «Современные тренды корпоративного управления и их влияние на компании региона»"/>
        <s v="Круглый стол: «Гражданское общество и правовая культура: роль образования и СМИ» (уровень СПО)"/>
        <s v="Интеллектуальная игра «Правовой Брейнг-ринг» (уровень СПО)"/>
        <s v="Студенческая научно-практическая конференция «Исследовательское творчество студентов филиала» (уровень СПО)"/>
        <s v="Круглый стол «Автоматизация учета результатов научно-исследовательской деятельности»"/>
        <s v="Конкурс «Лучшая научная студенческая статья»"/>
        <s v="Научно-практический семинар проводимый в рамках заседаний научного студенческого кружка «Банкир» Тема: Ключевая ставка Банка России"/>
        <s v="Научно-практический семинар проводимый в рамках заседаний научного студенческого кружка «Инвестиционный клуб», Тема: Рынок облигаций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Динамика ранней стадии: от идеи к валидации»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Риск-лаборатория»: построение реестра рисков и карты рисков."/>
        <s v="Научно-практический семинар, проводимый в рамках заседаний научного студенческого кружка «Лаборатория цифровых технологий». Тема. Low-Code/No-Code в науке."/>
        <s v="Научно-практический семинар, проводимый в рамках заседаний научного студенческого кружка «Правовед». Тема. Традиции и инновации в системе современного российского права"/>
        <s v="Круглый стол: «Социальные девиации современного российского общества»"/>
        <s v="Круглый стол «Тенденции правового обеспечение экономической деятельности»"/>
        <s v="Круглый стол «Что? Где ? Когда ?» (уровень СПО)"/>
        <s v="Научно-практическая конференция «Судебная система и правосудие в современной России: вызовы цифровизации и региональной неравномерности» (уровень СПО)"/>
        <s v="Олимпиада по физической культуре (уровень СПО)"/>
        <s v="Научный семинар «Основные результаты исследований магистрантов в 2025/2026 уч году»"/>
        <s v="Научно-практический семинар проводимый в рамках заседаний научного студенческого кружка «Банкир» Тема: Тенденции и перспек-тивы развития банковской системы Российской федерации"/>
        <s v="Научно-практический семинар проводимый в рамках заседаний научного студенческого кружка «Инвестиционный клуб», Тема: Фундаментальный анализ акций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Контроли под микроскопом»: дизайн и эффективность контрольных процедур."/>
        <s v="Научно-практический семинар, проводимый в рамках заседаний научного студенческого кружка «Лаборатория цифровых технологий». Тема. Машинное обучение для прикладных задач."/>
        <s v="Научно-практический семинар, проводимый в рамках заседаний научного студенческого кружка «Правовед». Тема. Экономические правонарушения: современные тенденции"/>
        <s v="Интеллектуальная игра: «Умницы и умники» "/>
        <s v="Научный семинар-воркшоп: «Трудовое право в условиях цифровой трансформации: гиг-экономика, дистанционная работа, алгоритмическое управление» (уровень СПО)"/>
        <s v="Научно-практическая конференция «Актуальные проблемы юриспруденции» (уровень СПО)"/>
        <s v="Научно-практическая конференция «Лучшие практики социального обеспечения», посвященная Дню социального работника (уровень СПО)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Бизнес-моделирование в условиях технологической неопределённости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Контроль и процессы»: моделирование процессов и точки контроля."/>
        <s v="Научный семинар «Основные результаты научных исследований магистрантов в 2025/2026 уч. году»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Финансирование инноваций: структура капитала и стадийность»"/>
        <s v="Круглый стол: Роль государственного бюджета и инвестиционных программ"/>
        <s v="Студенческий диспут «Роль искусственного интеллекта в банковской сфере»"/>
        <s v="Научно-практический семинар проводимый в рамках заседаний научного студенческого кружка «Банкир» Тема: Система страхования вкладов"/>
        <s v="Научно-практический семинар проводимый в рамках заседаний научного студенческого кружка «Инвестиционный клуб», Тема: Технический анализ акций"/>
        <s v="Научно-методический семинар «Студенческая наука»"/>
        <s v="Научно-практический семинар проводимый в рамках заседаний научного студенческого кружка «Банкир» Тема: Индивидуальный инвестиционный счёт (ИИС)»."/>
        <s v="Научно-практический семинар проводимый в рамках заседаний научного студенческого кружка «Инвестиционный клуб», Тема: Фьючерсный рынок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Платформы и цифровые рынки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Антифрод и этика»: как контроль предотвращает мошенничество."/>
        <s v="Научно-практический семинар, проводимый в рамках заседаний научного студенческого кружка «Лаборатория цифровых технологий». Тема. Анализ текстовых данных и сетевых структур в исследованиях."/>
        <s v="Научно-практический семинар, проводимый в рамках заседаний научного студенческого кружка «Правовед». Тема. Судебные разбирательства в арбитражном процессе  "/>
        <s v="Научно-практический семинар проводимый в рамках заседаний научного студенческого кружка «Банкир» Тема: Развитие финансовых технологий в банковском секторе"/>
        <s v="Научно-практический семинар проводимый в рамках заседаний научного студенческого кружка «Банкир» Тема: Банки с государственным участием"/>
        <s v="Научно-практический семинар проводимый в рамках заседаний научного студенческого кружка «Инвестиционный клуб», Тема: Инвестиции в драгоценные металлы"/>
        <s v="Научно-практический семинар проводимый в рамках заседаний научного студенческого кружка «Инвестиционный клуб», Тема: Этичные инвестиции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Защита идей и технологий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Цифровой внутренний контроль»: контроль в ERP и сквозные (IT) контроли.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Данные и непрерывный контроль»: continuous monitoring (непрерывный мониторинг) и аналитика."/>
        <s v="Научно-практический семинар, проводимый в рамках заседаний научного студенческого кружка «Лаборатория цифровых технологий». Тема. Картографические методы и геоаналитика."/>
        <s v="Научно-практический семинар, проводимый в рамках заседаний научного студенческого кружка «Правовед». Тема. Навыки поиска научной литературы по направлениям исследования. Методика написания научной статьи"/>
        <s v="Круглый стол по курсу обществознание: «Мир, в котором я хочу жить!» (уровень СПО)"/>
        <s v="Интеллектуальная викторина ко дню Республики Башкортостан (уровень СПО)"/>
        <s v="Олимпиада «Основы безопасности жизнедеятельности» (уровень СПО)"/>
        <s v="Научно-практический семинар проводимый в рамках заседаний научного студенческого кружка «Банкир» Тема: Как технологии помогают компаниям строить человекоцентричные бизнес-модели"/>
        <s v="Научно-практический семинар проводимый в рамках заседаний научного студенческого кружка «Инвестиционный клуб», Тема: Инвестирование в биржевые паевые инвестиционные фонда»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Технологии будущего: AI, GreenTech, Web3"/>
        <s v="Научно-практический семинар, проводимый в рамках заседаний научного студенческого кружка «Система внутреннего контроля в организации» Тема. «Оценка зрелости системы ВК»: maturity model (модель зрелости) и самооценка."/>
        <s v="Научно-практический семинар, проводимый в рамках заседаний научного студенческого кружка «Лаборатория цифровых технологий». Тема. Интеграция и автоматизация исследовательских процессов."/>
        <s v="Круглый стол «VR-технологии как инструмент проектного и исследовательского обучения в университете»"/>
        <s v="Научно-практический семинар, проводимый в рамках заседаний научного студенческого кружка «Правовед». Тема. Суд присяжных в России: история, теория, практика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оманда, партнёры и экосистема"/>
        <s v="Конкурс творческих работ по географии (уровень СПО)"/>
        <s v="Научно-практический семинар проводимый в рамках заседаний научного студенческого кружка «Банкир» Тема: Формат phygital (соединение физического и цифрового пространств) используемая в современных коммерческих банках"/>
        <s v="Научно-практический семинар проводимый в рамках заседаний научного студенческого кружка «Инвестиционный клуб», Тема: Перспективы развития фондового рынка РФ"/>
        <s v="Итоговое заседание научного студенческого кружка «Система внутреннего контроля в организации»: «Защита мини-проектов и научная дискуссия»"/>
        <s v="Научно-практический семинар, проводимый в рамках заседаний научного студенческого кружка «Лаборатория цифровых технологий». Тема. Работа с научным софтом и инструментами для коллаборации."/>
        <s v="Научно-практический семинар, проводимый в рамках заседаний научного студенческого кружка «Лаборатория цифровых технологий». Тема. Итоговая проектная сессия и научная коммуникация."/>
        <s v="Научно-практический семинар, проводимый в рамках заседаний научного студенческого кружка «Правовед». Тема. Информационные технологии во взаимодействии общества и государства"/>
        <s v="Научно-практический семинар, проводимый в рамках заседаний научного студенческого кружка «Правовед». Тема. Проблематика развития криптовалют и их влияние на денежную эмиссию внутри стран"/>
        <s v="Круглый стол «Практика реализации проектного подхода в различных секторах экономики региона»"/>
        <s v="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завершить путь: продажа, рост или провал"/>
        <s v="Интеллектуальный квиз «Конституция - основной закон государства» (уровень СПО)"/>
        <m/>
      </sharedItems>
    </cacheField>
    <cacheField name="Название структурного подразделения-инициатора" numFmtId="0">
      <sharedItems containsBlank="1" count="12">
        <m/>
        <s v="Кафедры:_x000a_«Бухгалтерский учет, аудит, статистика»,_x000a_«Математика и информа-тика»,_x000a_ «Экономики, менеджмен-та и маркетинга»,_x000a_«Финансы и кредит»,_x000a_«Философия, история и право»_x000a_"/>
        <s v="Кафедра «Математика и информатика», ПЦК математики и информатики"/>
        <s v="Кафедра «Математика и информатика»"/>
        <s v="Кафедра «Финансы и кредит»"/>
        <s v="Кафедра «Философия, история и право»"/>
        <s v="ПЦК правовых дисциплин"/>
        <s v="Кафедра «Финансы и кредит», Кафедра «Экономики, менеджмента и маркетинга»"/>
        <s v="Кафедра «Бухгалтерский учет, аудит, статистика»"/>
        <s v="Кафедра «Экономики, менеджмента и маркетинга»"/>
        <s v="ПЦК общеобразовательных дисциплин"/>
        <s v="ПЦК математики и информатики"/>
      </sharedItems>
    </cacheField>
    <cacheField name="Руководитель структурного подразделения-инициатора организации и проведения научного мероприятия (Фамилия И.О.)" numFmtId="0">
      <sharedItems containsBlank="1"/>
    </cacheField>
    <cacheField name="Ответственное лицо от структурного подразделения за организацию и проведение научного мероприятия (Фамилия И.О.)" numFmtId="0">
      <sharedItems containsBlank="1" count="43">
        <m/>
        <s v="Растегаева Ф.С.,_x000a_Фархиева С.А., _x000a_Чувилин Д.В.,_x000a_Рахматуллина Ю.А., Емельянов С.В._x000a_"/>
        <s v="Фархиева С.А., Юсупова А.Ф."/>
        <s v="Фархиева С.А., Федотова М.Ю."/>
        <s v="Барлыбаев А.А., Кришталь В.Ф."/>
        <s v="Губанова И.Р."/>
        <s v="Фархиева С.А., Исхаков З.В."/>
        <s v="Фархиева С.А., Исхаков З.В., Юсупова А.Ф. "/>
        <s v="Буркова Т.А., Галимова Д.А., Такиуллин Р.У."/>
        <s v="Исхаков И.И., Емельянов С.В."/>
        <s v="Рассолова И.Ю."/>
        <s v="Кашапова Р.А., Юрьева М.Н."/>
        <s v="Рахматуллина Ю.А."/>
        <s v="Исхаков З.Ф., Белолипцев И.И."/>
        <s v="Исхаков З.Ф., Фархиева С.А., Белолипцев И.И., Федотова М.Ю."/>
        <s v="Фархиева С.А."/>
        <s v="Емельянов С.В."/>
        <s v="Ванюшова Р.Ф., Мельников И.И., Мельникова А.А."/>
        <s v="Ванюшова Р.Ф., Азангулова З.Х., Сахибгареева Р.А."/>
        <s v="Юнусова Р.Ф."/>
        <s v="Барлыбаев А.А."/>
        <s v="Губанова И.Р., Чувилин Д.В."/>
        <s v="Растегаева Ф.С."/>
        <s v="Исхаков И.И."/>
        <s v="Емельянов С.В.  "/>
        <s v="Кузнецова Л.В., Брусенцова Л.С."/>
        <s v="Рыцева О.Д., Санкина Н.Н., Глуховцев В.О., Голичев О.А., Резванова Э.Д._x000a_"/>
        <s v="Исхаков З.Ф."/>
        <s v="Фархиева С.А., Юсупова А.Ф.,"/>
        <s v="Фархтдинов Р.Т. "/>
        <s v="Пушкарева Т.А."/>
        <s v="Рыцева О.Д., Михайлова Т.Э., Мурсалимова И.В., Катков В.М., Михайлов И.Е., Сухоруков Н.А._x000a_"/>
        <s v="Сафуанов Р.М."/>
        <s v="Ванюшова Р.Ф., Шафикова Д.Р., Кадочникова К.В."/>
        <s v="Кожевников Е.В."/>
        <s v="Фомина Е.А."/>
        <s v="Юсупова А.Ф., Давлетова Р.Р."/>
        <s v="Рыцева О.Д., Резванова Э.Д., Самсонова М.С._x000a_"/>
        <s v="Рыцева О.Д., Санкина Н.Н._x000a_"/>
        <s v="Рыцева О.Д., Мазгаров И.Р., Голичев О.А., Ванюшов М.Ю._x000a_"/>
        <s v="Рыцева О.Д., Сильчук Е.Н., Юсупова А.М._x000a_"/>
        <s v="Фасхиев Х.А."/>
        <s v="Рыцева О.Д., Резванова Э.Д."/>
      </sharedItems>
    </cacheField>
    <cacheField name="Срок проведения (месяц)" numFmtId="0">
      <sharedItems containsBlank="1"/>
    </cacheField>
    <cacheField name="Предполагаемое количество участников" numFmtId="0">
      <sharedItems containsString="0" containsBlank="1" containsNumber="1" containsInteger="1" minValue="10" maxValue="150"/>
    </cacheField>
    <cacheField name="ВИД" numFmtId="0">
      <sharedItems containsBlank="1" count="8">
        <m/>
        <s v="Конференция"/>
        <s v="Фестиваль"/>
        <s v="Олимпиада"/>
        <s v="Конкурс"/>
        <s v="Деловая игра"/>
        <s v="Семинар"/>
        <s v="Круглый стол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m/>
    <x v="0"/>
    <m/>
    <m/>
    <x v="0"/>
  </r>
  <r>
    <x v="1"/>
    <x v="1"/>
    <s v="Растегаева Ф.С.,_x000a_Фархиева С.А., _x000a_Чувилин Д.В.,_x000a_Рахматуллина Ю.А., Емельянов С.В._x000a_"/>
    <x v="1"/>
    <s v="Апрель"/>
    <n v="150"/>
    <x v="1"/>
  </r>
  <r>
    <x v="2"/>
    <x v="0"/>
    <m/>
    <x v="0"/>
    <s v="Октябрь"/>
    <n v="100"/>
    <x v="2"/>
  </r>
  <r>
    <x v="3"/>
    <x v="0"/>
    <m/>
    <x v="0"/>
    <s v="Ноябрь"/>
    <n v="150"/>
    <x v="1"/>
  </r>
  <r>
    <x v="4"/>
    <x v="2"/>
    <s v="Фархиева С.А., Юсупова А.Ф."/>
    <x v="2"/>
    <s v="Апрель"/>
    <n v="110"/>
    <x v="3"/>
  </r>
  <r>
    <x v="5"/>
    <x v="0"/>
    <m/>
    <x v="0"/>
    <m/>
    <m/>
    <x v="0"/>
  </r>
  <r>
    <x v="6"/>
    <x v="3"/>
    <s v="Фархиева С.А."/>
    <x v="3"/>
    <s v="Февраль"/>
    <n v="50"/>
    <x v="4"/>
  </r>
  <r>
    <x v="7"/>
    <x v="4"/>
    <s v="Рахматуллина Ю.А."/>
    <x v="4"/>
    <s v="Март"/>
    <n v="25"/>
    <x v="5"/>
  </r>
  <r>
    <x v="8"/>
    <x v="4"/>
    <s v="Рахматуллина Ю.А."/>
    <x v="5"/>
    <s v="Апрель"/>
    <n v="25"/>
    <x v="4"/>
  </r>
  <r>
    <x v="9"/>
    <x v="3"/>
    <s v="Фархиева С.А."/>
    <x v="6"/>
    <s v="Апрель"/>
    <n v="50"/>
    <x v="4"/>
  </r>
  <r>
    <x v="10"/>
    <x v="3"/>
    <s v="Фархиева С.А."/>
    <x v="7"/>
    <s v="Апрель"/>
    <n v="50"/>
    <x v="4"/>
  </r>
  <r>
    <x v="11"/>
    <x v="5"/>
    <s v="Емельянов С.В."/>
    <x v="8"/>
    <s v="Апрель"/>
    <n v="60"/>
    <x v="5"/>
  </r>
  <r>
    <x v="12"/>
    <x v="5"/>
    <s v="Емельянов С.В."/>
    <x v="9"/>
    <s v="Май"/>
    <n v="15"/>
    <x v="5"/>
  </r>
  <r>
    <x v="13"/>
    <x v="5"/>
    <s v="Емельянов С.В."/>
    <x v="10"/>
    <s v="Май"/>
    <n v="30"/>
    <x v="3"/>
  </r>
  <r>
    <x v="14"/>
    <x v="5"/>
    <s v="Емельянов С.В."/>
    <x v="11"/>
    <s v="Май"/>
    <n v="60"/>
    <x v="3"/>
  </r>
  <r>
    <x v="15"/>
    <x v="5"/>
    <s v="Емельянов С.В."/>
    <x v="10"/>
    <s v="Июнь"/>
    <n v="30"/>
    <x v="4"/>
  </r>
  <r>
    <x v="16"/>
    <x v="4"/>
    <s v="Рахматуллина Ю.А."/>
    <x v="12"/>
    <s v="Октябрь"/>
    <n v="25"/>
    <x v="5"/>
  </r>
  <r>
    <x v="17"/>
    <x v="3"/>
    <s v="Фархиева С.А."/>
    <x v="13"/>
    <s v="Ноябрь"/>
    <n v="50"/>
    <x v="5"/>
  </r>
  <r>
    <x v="18"/>
    <x v="3"/>
    <s v="Фархиева С.А."/>
    <x v="14"/>
    <s v="Ноябрь-декабрь"/>
    <n v="50"/>
    <x v="5"/>
  </r>
  <r>
    <x v="19"/>
    <x v="0"/>
    <m/>
    <x v="0"/>
    <m/>
    <m/>
    <x v="0"/>
  </r>
  <r>
    <x v="20"/>
    <x v="3"/>
    <s v="Фархиева С.А."/>
    <x v="15"/>
    <s v="Январь"/>
    <n v="15"/>
    <x v="6"/>
  </r>
  <r>
    <x v="21"/>
    <x v="5"/>
    <s v="Емельянов С.В."/>
    <x v="16"/>
    <s v="Январь"/>
    <n v="15"/>
    <x v="6"/>
  </r>
  <r>
    <x v="22"/>
    <x v="6"/>
    <s v="Ванюшова Р.Ф."/>
    <x v="17"/>
    <s v="Январь"/>
    <n v="55"/>
    <x v="3"/>
  </r>
  <r>
    <x v="23"/>
    <x v="6"/>
    <s v="Ванюшова Р.Ф."/>
    <x v="18"/>
    <s v="Январь"/>
    <n v="45"/>
    <x v="3"/>
  </r>
  <r>
    <x v="24"/>
    <x v="4"/>
    <s v="Рахматуллина Ю.А."/>
    <x v="19"/>
    <s v="Февраль"/>
    <n v="25"/>
    <x v="6"/>
  </r>
  <r>
    <x v="25"/>
    <x v="4"/>
    <s v="Рахматуллина Ю.А."/>
    <x v="20"/>
    <s v="Февраль"/>
    <n v="25"/>
    <x v="6"/>
  </r>
  <r>
    <x v="26"/>
    <x v="7"/>
    <s v="Рахматуллина Ю.А., Чувилин Д.В."/>
    <x v="21"/>
    <s v="Февраль"/>
    <n v="25"/>
    <x v="6"/>
  </r>
  <r>
    <x v="27"/>
    <x v="8"/>
    <s v="Растегаева Ф.С."/>
    <x v="22"/>
    <s v="Февраль"/>
    <n v="15"/>
    <x v="6"/>
  </r>
  <r>
    <x v="28"/>
    <x v="3"/>
    <s v="Фархиева С.А."/>
    <x v="15"/>
    <s v="Февраль"/>
    <n v="15"/>
    <x v="6"/>
  </r>
  <r>
    <x v="29"/>
    <x v="5"/>
    <s v="Емельянов С.В."/>
    <x v="23"/>
    <s v="Февраль"/>
    <n v="15"/>
    <x v="6"/>
  </r>
  <r>
    <x v="30"/>
    <x v="5"/>
    <s v="Емельянов С.В."/>
    <x v="23"/>
    <s v="Февраль"/>
    <n v="10"/>
    <x v="7"/>
  </r>
  <r>
    <x v="31"/>
    <x v="4"/>
    <s v="Рахматуллина Ю.А."/>
    <x v="19"/>
    <s v="Март"/>
    <n v="25"/>
    <x v="6"/>
  </r>
  <r>
    <x v="32"/>
    <x v="4"/>
    <s v="Рахматуллина Ю.А."/>
    <x v="20"/>
    <s v="Март"/>
    <n v="25"/>
    <x v="6"/>
  </r>
  <r>
    <x v="33"/>
    <x v="7"/>
    <s v="Рахматуллина Ю.А., Чувилин Д.В."/>
    <x v="21"/>
    <s v="Март"/>
    <n v="25"/>
    <x v="6"/>
  </r>
  <r>
    <x v="34"/>
    <x v="8"/>
    <s v="Растегаева Ф.С."/>
    <x v="22"/>
    <s v="Март"/>
    <n v="15"/>
    <x v="6"/>
  </r>
  <r>
    <x v="35"/>
    <x v="3"/>
    <s v="Фархиева С.А."/>
    <x v="15"/>
    <s v="Март"/>
    <n v="15"/>
    <x v="6"/>
  </r>
  <r>
    <x v="36"/>
    <x v="5"/>
    <s v="Емельянов С.В."/>
    <x v="16"/>
    <s v="Март"/>
    <n v="15"/>
    <x v="6"/>
  </r>
  <r>
    <x v="37"/>
    <x v="5"/>
    <s v="Емельянов С.В."/>
    <x v="24"/>
    <s v="Март"/>
    <n v="15"/>
    <x v="5"/>
  </r>
  <r>
    <x v="38"/>
    <x v="9"/>
    <s v="Чувилин Д.В."/>
    <x v="25"/>
    <s v="Март"/>
    <n v="20"/>
    <x v="7"/>
  </r>
  <r>
    <x v="39"/>
    <x v="6"/>
    <s v="Ванюшова Р.Ф."/>
    <x v="17"/>
    <s v="Март"/>
    <n v="55"/>
    <x v="7"/>
  </r>
  <r>
    <x v="40"/>
    <x v="6"/>
    <s v="Ванюшова Р.Ф."/>
    <x v="18"/>
    <s v="Март"/>
    <n v="55"/>
    <x v="5"/>
  </r>
  <r>
    <x v="41"/>
    <x v="10"/>
    <s v="Рыцева О.Д."/>
    <x v="26"/>
    <s v="Март"/>
    <n v="15"/>
    <x v="1"/>
  </r>
  <r>
    <x v="42"/>
    <x v="3"/>
    <s v="Фархиева С.А."/>
    <x v="27"/>
    <s v="Апрель"/>
    <n v="15"/>
    <x v="7"/>
  </r>
  <r>
    <x v="43"/>
    <x v="2"/>
    <s v="Фархиева С.А."/>
    <x v="28"/>
    <s v="Апрель"/>
    <n v="30"/>
    <x v="4"/>
  </r>
  <r>
    <x v="44"/>
    <x v="4"/>
    <s v="Рахматуллина Ю.А."/>
    <x v="19"/>
    <s v="Апрель"/>
    <n v="25"/>
    <x v="6"/>
  </r>
  <r>
    <x v="45"/>
    <x v="4"/>
    <s v="Рахматуллина Ю.А."/>
    <x v="20"/>
    <s v="Апрель"/>
    <n v="25"/>
    <x v="6"/>
  </r>
  <r>
    <x v="46"/>
    <x v="7"/>
    <s v="Рахматуллина Ю.А., Чувилин Д.В."/>
    <x v="21"/>
    <s v="Апрель"/>
    <n v="25"/>
    <x v="6"/>
  </r>
  <r>
    <x v="47"/>
    <x v="8"/>
    <s v="Растегаева Ф.С."/>
    <x v="22"/>
    <s v="Апрель"/>
    <n v="15"/>
    <x v="6"/>
  </r>
  <r>
    <x v="48"/>
    <x v="3"/>
    <s v="Фархиева С.А."/>
    <x v="15"/>
    <s v="Апрель"/>
    <n v="15"/>
    <x v="6"/>
  </r>
  <r>
    <x v="49"/>
    <x v="5"/>
    <s v="Емельянов С.В."/>
    <x v="23"/>
    <s v="Апрель"/>
    <n v="15"/>
    <x v="6"/>
  </r>
  <r>
    <x v="50"/>
    <x v="5"/>
    <s v="Емельянов С.В."/>
    <x v="29"/>
    <s v="Апрель"/>
    <n v="25"/>
    <x v="7"/>
  </r>
  <r>
    <x v="51"/>
    <x v="9"/>
    <s v="Чувилин Д.В."/>
    <x v="30"/>
    <s v="Апрель"/>
    <n v="20"/>
    <x v="7"/>
  </r>
  <r>
    <x v="52"/>
    <x v="6"/>
    <s v="Ванюшова Р.Ф."/>
    <x v="18"/>
    <s v="Апрель"/>
    <n v="55"/>
    <x v="7"/>
  </r>
  <r>
    <x v="53"/>
    <x v="6"/>
    <s v="Ванюшова Р.Ф."/>
    <x v="17"/>
    <s v="Апрель"/>
    <n v="35"/>
    <x v="1"/>
  </r>
  <r>
    <x v="54"/>
    <x v="10"/>
    <s v="Рыцева О.Д."/>
    <x v="31"/>
    <s v="Апрель-Май "/>
    <n v="30"/>
    <x v="3"/>
  </r>
  <r>
    <x v="55"/>
    <x v="4"/>
    <s v="Рахматуллина Ю.А."/>
    <x v="32"/>
    <s v="Май"/>
    <n v="30"/>
    <x v="6"/>
  </r>
  <r>
    <x v="56"/>
    <x v="4"/>
    <s v="Рахматуллина Ю.А."/>
    <x v="19"/>
    <s v="Май"/>
    <n v="25"/>
    <x v="6"/>
  </r>
  <r>
    <x v="57"/>
    <x v="4"/>
    <s v="Рахматуллина Ю.А."/>
    <x v="20"/>
    <s v="Май"/>
    <n v="25"/>
    <x v="6"/>
  </r>
  <r>
    <x v="58"/>
    <x v="8"/>
    <s v="Растегаева Ф.С."/>
    <x v="22"/>
    <s v="Май"/>
    <n v="15"/>
    <x v="6"/>
  </r>
  <r>
    <x v="59"/>
    <x v="3"/>
    <s v="Фархиева С.А."/>
    <x v="15"/>
    <s v="Май"/>
    <n v="15"/>
    <x v="6"/>
  </r>
  <r>
    <x v="60"/>
    <x v="5"/>
    <s v="Емельянов С.В."/>
    <x v="16"/>
    <s v="Май"/>
    <n v="15"/>
    <x v="6"/>
  </r>
  <r>
    <x v="61"/>
    <x v="5"/>
    <s v="Емельянов С.В."/>
    <x v="10"/>
    <s v="Май"/>
    <n v="25"/>
    <x v="5"/>
  </r>
  <r>
    <x v="62"/>
    <x v="6"/>
    <s v="Ванюшова Р.Ф."/>
    <x v="17"/>
    <s v="Май"/>
    <n v="35"/>
    <x v="6"/>
  </r>
  <r>
    <x v="63"/>
    <x v="6"/>
    <s v="Ванюшова Р.Ф."/>
    <x v="33"/>
    <s v="Май"/>
    <n v="30"/>
    <x v="1"/>
  </r>
  <r>
    <x v="64"/>
    <x v="6"/>
    <s v="Ванюшова Р.Ф."/>
    <x v="18"/>
    <s v="Май"/>
    <n v="55"/>
    <x v="1"/>
  </r>
  <r>
    <x v="65"/>
    <x v="7"/>
    <s v="Рахматуллина Ю.А., Чувилин Д.В."/>
    <x v="21"/>
    <s v="Май"/>
    <n v="25"/>
    <x v="6"/>
  </r>
  <r>
    <x v="66"/>
    <x v="8"/>
    <s v="Растегаева Ф.С."/>
    <x v="22"/>
    <s v="Июнь"/>
    <n v="15"/>
    <x v="6"/>
  </r>
  <r>
    <x v="67"/>
    <x v="9"/>
    <s v="Чувилин Д.В."/>
    <x v="34"/>
    <s v="Июнь"/>
    <n v="20"/>
    <x v="6"/>
  </r>
  <r>
    <x v="68"/>
    <x v="7"/>
    <s v="Рахматуллина Ю.А., Чувилин Д.В."/>
    <x v="21"/>
    <s v="Июнь"/>
    <n v="25"/>
    <x v="6"/>
  </r>
  <r>
    <x v="69"/>
    <x v="4"/>
    <s v="Рахматуллина Ю.А."/>
    <x v="35"/>
    <s v="Июнь"/>
    <n v="15"/>
    <x v="7"/>
  </r>
  <r>
    <x v="70"/>
    <x v="4"/>
    <s v="Рахматуллина Ю.А."/>
    <x v="19"/>
    <s v="Июнь"/>
    <n v="30"/>
    <x v="5"/>
  </r>
  <r>
    <x v="71"/>
    <x v="4"/>
    <s v="Рахматуллина Ю.А."/>
    <x v="19"/>
    <s v="Июнь"/>
    <n v="25"/>
    <x v="6"/>
  </r>
  <r>
    <x v="72"/>
    <x v="4"/>
    <s v="Рахматуллина Ю.А."/>
    <x v="20"/>
    <s v="Июнь"/>
    <n v="25"/>
    <x v="6"/>
  </r>
  <r>
    <x v="73"/>
    <x v="11"/>
    <s v="Юсупова А.Ф."/>
    <x v="36"/>
    <s v="Июнь"/>
    <n v="20"/>
    <x v="6"/>
  </r>
  <r>
    <x v="74"/>
    <x v="4"/>
    <s v="Рахматуллина Ю.А."/>
    <x v="19"/>
    <s v="Сентябрь"/>
    <n v="25"/>
    <x v="6"/>
  </r>
  <r>
    <x v="75"/>
    <x v="4"/>
    <s v="Рахматуллина Ю.А."/>
    <x v="20"/>
    <s v="Сентябрь"/>
    <n v="25"/>
    <x v="6"/>
  </r>
  <r>
    <x v="76"/>
    <x v="7"/>
    <s v="Рахматуллина Ю.А., Чувилин Д.В."/>
    <x v="21"/>
    <s v="Сентябрь"/>
    <n v="25"/>
    <x v="6"/>
  </r>
  <r>
    <x v="77"/>
    <x v="8"/>
    <s v="Растегаева Ф.С."/>
    <x v="22"/>
    <s v="Сентябрь"/>
    <n v="15"/>
    <x v="6"/>
  </r>
  <r>
    <x v="78"/>
    <x v="3"/>
    <s v="Фархиева С.А."/>
    <x v="15"/>
    <s v="Сентябрь"/>
    <n v="15"/>
    <x v="6"/>
  </r>
  <r>
    <x v="79"/>
    <x v="5"/>
    <s v="Емельянов С.В."/>
    <x v="23"/>
    <s v="Сентябрь"/>
    <n v="15"/>
    <x v="6"/>
  </r>
  <r>
    <x v="80"/>
    <x v="4"/>
    <s v="Рахматуллина Ю.А."/>
    <x v="19"/>
    <s v="Октябрь"/>
    <n v="25"/>
    <x v="6"/>
  </r>
  <r>
    <x v="81"/>
    <x v="4"/>
    <s v="Рахматуллина Ю.А."/>
    <x v="19"/>
    <s v="Октябрь"/>
    <n v="25"/>
    <x v="6"/>
  </r>
  <r>
    <x v="82"/>
    <x v="4"/>
    <s v="Рахматуллина Ю.А."/>
    <x v="20"/>
    <s v="Октябрь"/>
    <n v="25"/>
    <x v="6"/>
  </r>
  <r>
    <x v="83"/>
    <x v="4"/>
    <s v="Рахматуллина Ю.А."/>
    <x v="20"/>
    <s v="Октябрь"/>
    <n v="25"/>
    <x v="6"/>
  </r>
  <r>
    <x v="84"/>
    <x v="7"/>
    <s v="Рахматуллина Ю.А., Чувилин Д.В."/>
    <x v="21"/>
    <s v="Октябрь"/>
    <n v="25"/>
    <x v="6"/>
  </r>
  <r>
    <x v="85"/>
    <x v="8"/>
    <s v="Растегаева Ф.С."/>
    <x v="22"/>
    <s v="Октябрь"/>
    <n v="15"/>
    <x v="6"/>
  </r>
  <r>
    <x v="86"/>
    <x v="8"/>
    <s v="Растегаева Ф.С."/>
    <x v="22"/>
    <s v="Октябрь"/>
    <n v="15"/>
    <x v="6"/>
  </r>
  <r>
    <x v="87"/>
    <x v="3"/>
    <s v="Фархиева С.А."/>
    <x v="15"/>
    <s v="Октябрь"/>
    <n v="15"/>
    <x v="6"/>
  </r>
  <r>
    <x v="88"/>
    <x v="5"/>
    <s v="Емельянов С.В."/>
    <x v="16"/>
    <s v="Октябрь"/>
    <n v="15"/>
    <x v="6"/>
  </r>
  <r>
    <x v="89"/>
    <x v="10"/>
    <s v="Рыцева О.Д."/>
    <x v="37"/>
    <s v="Октябрь "/>
    <n v="30"/>
    <x v="7"/>
  </r>
  <r>
    <x v="90"/>
    <x v="10"/>
    <s v="Рыцева О.Д."/>
    <x v="38"/>
    <s v="Октябрь "/>
    <n v="40"/>
    <x v="5"/>
  </r>
  <r>
    <x v="91"/>
    <x v="10"/>
    <s v="Рыцева О.Д."/>
    <x v="39"/>
    <s v="Октябрь-ноябрь "/>
    <n v="50"/>
    <x v="3"/>
  </r>
  <r>
    <x v="92"/>
    <x v="4"/>
    <s v="Рахматуллина Ю.А."/>
    <x v="19"/>
    <s v="Ноябрь"/>
    <n v="25"/>
    <x v="6"/>
  </r>
  <r>
    <x v="93"/>
    <x v="4"/>
    <s v="Рахматуллина Ю.А."/>
    <x v="20"/>
    <s v="Ноябрь"/>
    <n v="25"/>
    <x v="6"/>
  </r>
  <r>
    <x v="94"/>
    <x v="7"/>
    <s v="Рахматуллина Ю.А., Чувилин Д.В."/>
    <x v="21"/>
    <s v="Ноябрь"/>
    <n v="25"/>
    <x v="6"/>
  </r>
  <r>
    <x v="95"/>
    <x v="8"/>
    <s v="Растегаева Ф.С."/>
    <x v="22"/>
    <s v="Ноябрь"/>
    <n v="15"/>
    <x v="6"/>
  </r>
  <r>
    <x v="96"/>
    <x v="3"/>
    <s v="Фархиева С.А."/>
    <x v="15"/>
    <s v="Ноябрь"/>
    <n v="15"/>
    <x v="6"/>
  </r>
  <r>
    <x v="97"/>
    <x v="3"/>
    <s v="Фархиева С.А."/>
    <x v="15"/>
    <s v="Ноябрь"/>
    <n v="15"/>
    <x v="7"/>
  </r>
  <r>
    <x v="98"/>
    <x v="5"/>
    <s v="Емельянов С.В."/>
    <x v="23"/>
    <s v="Ноябрь"/>
    <n v="15"/>
    <x v="6"/>
  </r>
  <r>
    <x v="99"/>
    <x v="7"/>
    <s v="Рахматуллина Ю.А., Чувилин Д.В."/>
    <x v="21"/>
    <s v="Ноябрь"/>
    <n v="25"/>
    <x v="6"/>
  </r>
  <r>
    <x v="100"/>
    <x v="10"/>
    <s v="Рыцева О.Д."/>
    <x v="40"/>
    <s v="Ноябрь"/>
    <n v="50"/>
    <x v="4"/>
  </r>
  <r>
    <x v="101"/>
    <x v="4"/>
    <s v="Рахматуллина Ю.А."/>
    <x v="19"/>
    <s v="Декабрь"/>
    <n v="25"/>
    <x v="6"/>
  </r>
  <r>
    <x v="102"/>
    <x v="4"/>
    <s v="Рахматуллина Ю.А."/>
    <x v="20"/>
    <s v="Декабрь"/>
    <n v="25"/>
    <x v="6"/>
  </r>
  <r>
    <x v="103"/>
    <x v="8"/>
    <s v="Растегаева Ф.С."/>
    <x v="22"/>
    <s v="Декабрь"/>
    <n v="15"/>
    <x v="5"/>
  </r>
  <r>
    <x v="104"/>
    <x v="3"/>
    <s v="Фархиева С.А."/>
    <x v="15"/>
    <s v="Декабрь"/>
    <n v="15"/>
    <x v="6"/>
  </r>
  <r>
    <x v="105"/>
    <x v="3"/>
    <s v="Фархиева С.А."/>
    <x v="15"/>
    <s v="Декабрь"/>
    <n v="15"/>
    <x v="6"/>
  </r>
  <r>
    <x v="106"/>
    <x v="5"/>
    <s v="Емельянов С.В."/>
    <x v="16"/>
    <s v="Декабрь"/>
    <n v="15"/>
    <x v="6"/>
  </r>
  <r>
    <x v="107"/>
    <x v="5"/>
    <s v="Емельянов С.В."/>
    <x v="23"/>
    <s v="Декабрь"/>
    <n v="15"/>
    <x v="6"/>
  </r>
  <r>
    <x v="108"/>
    <x v="9"/>
    <s v="Чувилин Д.В."/>
    <x v="41"/>
    <s v="Декабрь"/>
    <n v="20"/>
    <x v="7"/>
  </r>
  <r>
    <x v="109"/>
    <x v="7"/>
    <s v="Рахматуллина Ю.А., Чувилин Д.В."/>
    <x v="21"/>
    <s v="Декабрь"/>
    <n v="25"/>
    <x v="6"/>
  </r>
  <r>
    <x v="110"/>
    <x v="10"/>
    <s v="Рыцева О.Д."/>
    <x v="42"/>
    <s v="Декабрь"/>
    <n v="40"/>
    <x v="5"/>
  </r>
  <r>
    <x v="111"/>
    <x v="0"/>
    <m/>
    <x v="0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3:J17" firstHeaderRow="1" firstDataRow="2" firstDataCol="1"/>
  <pivotFields count="7">
    <pivotField showAll="0">
      <items count="113">
        <item x="2"/>
        <item x="3"/>
        <item x="1"/>
        <item x="4"/>
        <item x="7"/>
        <item x="37"/>
        <item x="90"/>
        <item x="40"/>
        <item x="61"/>
        <item x="16"/>
        <item x="11"/>
        <item x="110"/>
        <item x="103"/>
        <item x="17"/>
        <item x="18"/>
        <item x="6"/>
        <item x="43"/>
        <item x="9"/>
        <item x="10"/>
        <item x="100"/>
        <item x="15"/>
        <item x="97"/>
        <item x="42"/>
        <item x="108"/>
        <item x="38"/>
        <item x="51"/>
        <item x="52"/>
        <item x="89"/>
        <item x="39"/>
        <item x="30"/>
        <item x="50"/>
        <item x="69"/>
        <item x="8"/>
        <item x="0"/>
        <item x="73"/>
        <item x="63"/>
        <item x="64"/>
        <item x="53"/>
        <item x="81"/>
        <item x="74"/>
        <item x="31"/>
        <item x="92"/>
        <item x="44"/>
        <item x="80"/>
        <item x="71"/>
        <item x="56"/>
        <item x="101"/>
        <item x="24"/>
        <item x="93"/>
        <item x="32"/>
        <item x="82"/>
        <item x="25"/>
        <item x="102"/>
        <item x="45"/>
        <item x="72"/>
        <item x="57"/>
        <item x="75"/>
        <item x="83"/>
        <item x="65"/>
        <item x="46"/>
        <item x="84"/>
        <item x="109"/>
        <item x="33"/>
        <item x="99"/>
        <item x="76"/>
        <item x="94"/>
        <item x="68"/>
        <item x="26"/>
        <item x="48"/>
        <item x="35"/>
        <item x="78"/>
        <item x="96"/>
        <item x="105"/>
        <item x="87"/>
        <item x="59"/>
        <item x="20"/>
        <item x="28"/>
        <item x="104"/>
        <item x="106"/>
        <item x="88"/>
        <item x="36"/>
        <item x="21"/>
        <item x="29"/>
        <item x="107"/>
        <item x="98"/>
        <item x="79"/>
        <item x="49"/>
        <item x="60"/>
        <item x="77"/>
        <item x="86"/>
        <item x="58"/>
        <item x="66"/>
        <item x="95"/>
        <item x="47"/>
        <item x="85"/>
        <item x="27"/>
        <item x="34"/>
        <item x="55"/>
        <item x="67"/>
        <item x="62"/>
        <item x="91"/>
        <item x="23"/>
        <item x="54"/>
        <item x="14"/>
        <item x="13"/>
        <item x="22"/>
        <item x="5"/>
        <item x="12"/>
        <item x="41"/>
        <item x="70"/>
        <item x="19"/>
        <item x="111"/>
        <item t="default"/>
      </items>
    </pivotField>
    <pivotField axis="axisRow" showAll="0">
      <items count="13">
        <item x="8"/>
        <item x="3"/>
        <item x="2"/>
        <item x="5"/>
        <item x="4"/>
        <item x="7"/>
        <item x="9"/>
        <item x="1"/>
        <item x="11"/>
        <item x="10"/>
        <item x="6"/>
        <item x="0"/>
        <item t="default"/>
      </items>
    </pivotField>
    <pivotField showAll="0"/>
    <pivotField dataField="1" showAll="0">
      <items count="44">
        <item x="20"/>
        <item x="4"/>
        <item x="8"/>
        <item x="18"/>
        <item x="17"/>
        <item x="33"/>
        <item x="5"/>
        <item x="21"/>
        <item x="16"/>
        <item x="24"/>
        <item x="27"/>
        <item x="13"/>
        <item x="14"/>
        <item x="23"/>
        <item x="9"/>
        <item x="11"/>
        <item x="34"/>
        <item x="25"/>
        <item x="30"/>
        <item x="10"/>
        <item x="22"/>
        <item x="1"/>
        <item x="12"/>
        <item x="39"/>
        <item x="31"/>
        <item x="42"/>
        <item x="37"/>
        <item x="38"/>
        <item x="26"/>
        <item x="40"/>
        <item x="32"/>
        <item x="15"/>
        <item x="6"/>
        <item x="7"/>
        <item x="3"/>
        <item x="2"/>
        <item x="28"/>
        <item x="29"/>
        <item x="41"/>
        <item x="35"/>
        <item x="19"/>
        <item x="36"/>
        <item x="0"/>
        <item t="default"/>
      </items>
    </pivotField>
    <pivotField showAll="0"/>
    <pivotField showAll="0"/>
    <pivotField axis="axisCol" showAll="0">
      <items count="9">
        <item x="5"/>
        <item x="4"/>
        <item x="1"/>
        <item x="7"/>
        <item x="3"/>
        <item x="6"/>
        <item x="2"/>
        <item x="0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Количество по полю Ответственное лицо от структурного подразделения за организацию и проведение научного мероприятия (Фамилия И.О.)" fld="3" subtotal="count" baseField="0" baseItem="0"/>
  </dataFields>
  <formats count="23">
    <format dxfId="23">
      <pivotArea outline="0" collapsedLevelsAreSubtotals="1" fieldPosition="0"/>
    </format>
    <format dxfId="22">
      <pivotArea dataOnly="0" labelOnly="1" fieldPosition="0">
        <references count="1">
          <reference field="6" count="0"/>
        </references>
      </pivotArea>
    </format>
    <format dxfId="21">
      <pivotArea dataOnly="0" labelOnly="1" grandCol="1" outline="0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6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1">
          <reference field="6" count="0"/>
        </references>
      </pivotArea>
    </format>
    <format dxfId="9">
      <pivotArea dataOnly="0" labelOnly="1" grandCol="1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Col="1" outline="0" fieldPosition="0"/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113"/>
  <sheetViews>
    <sheetView tabSelected="1" workbookViewId="0">
      <selection activeCell="F1" sqref="F1:F1048576"/>
    </sheetView>
  </sheetViews>
  <sheetFormatPr defaultRowHeight="15" x14ac:dyDescent="0.25"/>
  <cols>
    <col min="1" max="1" width="47" style="1" customWidth="1"/>
    <col min="2" max="2" width="27.28515625" style="1" customWidth="1"/>
    <col min="3" max="3" width="27.42578125" style="11" customWidth="1"/>
    <col min="4" max="4" width="27.5703125" style="11" customWidth="1"/>
    <col min="5" max="5" width="14.140625" style="19" customWidth="1"/>
    <col min="6" max="6" width="18" style="36" customWidth="1"/>
    <col min="7" max="16384" width="9.140625" style="1"/>
  </cols>
  <sheetData>
    <row r="2" spans="1:6" ht="99.75" x14ac:dyDescent="0.25">
      <c r="A2" s="2" t="s">
        <v>192</v>
      </c>
      <c r="B2" s="2" t="s">
        <v>0</v>
      </c>
      <c r="C2" s="2" t="s">
        <v>23</v>
      </c>
      <c r="D2" s="2" t="s">
        <v>1</v>
      </c>
      <c r="E2" s="15" t="s">
        <v>22</v>
      </c>
      <c r="F2" s="2" t="s">
        <v>191</v>
      </c>
    </row>
    <row r="3" spans="1:6" ht="32.25" hidden="1" customHeight="1" x14ac:dyDescent="0.25">
      <c r="A3" s="31" t="s">
        <v>88</v>
      </c>
      <c r="B3" s="32"/>
      <c r="C3" s="32"/>
      <c r="D3" s="32"/>
      <c r="E3" s="33"/>
      <c r="F3" s="37"/>
    </row>
    <row r="4" spans="1:6" ht="63" x14ac:dyDescent="0.25">
      <c r="A4" s="3" t="s">
        <v>90</v>
      </c>
      <c r="B4" s="53" t="s">
        <v>91</v>
      </c>
      <c r="C4" s="55" t="s">
        <v>92</v>
      </c>
      <c r="D4" s="55" t="s">
        <v>92</v>
      </c>
      <c r="E4" s="4" t="s">
        <v>56</v>
      </c>
      <c r="F4" s="37" t="s">
        <v>94</v>
      </c>
    </row>
    <row r="5" spans="1:6" ht="31.5" x14ac:dyDescent="0.25">
      <c r="A5" s="3" t="s">
        <v>89</v>
      </c>
      <c r="B5" s="54"/>
      <c r="C5" s="56"/>
      <c r="D5" s="56"/>
      <c r="E5" s="4" t="s">
        <v>62</v>
      </c>
      <c r="F5" s="37" t="s">
        <v>98</v>
      </c>
    </row>
    <row r="6" spans="1:6" ht="66" customHeight="1" x14ac:dyDescent="0.25">
      <c r="A6" s="21" t="s">
        <v>93</v>
      </c>
      <c r="B6" s="54"/>
      <c r="C6" s="56"/>
      <c r="D6" s="56"/>
      <c r="E6" s="22" t="s">
        <v>61</v>
      </c>
      <c r="F6" s="37" t="s">
        <v>94</v>
      </c>
    </row>
    <row r="7" spans="1:6" ht="45.75" customHeight="1" x14ac:dyDescent="0.25">
      <c r="A7" s="8" t="s">
        <v>103</v>
      </c>
      <c r="B7" s="9" t="s">
        <v>104</v>
      </c>
      <c r="C7" s="9" t="s">
        <v>105</v>
      </c>
      <c r="D7" s="9" t="s">
        <v>105</v>
      </c>
      <c r="E7" s="9" t="s">
        <v>56</v>
      </c>
      <c r="F7" s="37" t="s">
        <v>99</v>
      </c>
    </row>
    <row r="8" spans="1:6" ht="33.75" hidden="1" customHeight="1" x14ac:dyDescent="0.25">
      <c r="A8" s="34" t="s">
        <v>86</v>
      </c>
      <c r="B8" s="35"/>
      <c r="C8" s="35"/>
      <c r="D8" s="35"/>
      <c r="E8" s="35"/>
      <c r="F8" s="37"/>
    </row>
    <row r="9" spans="1:6" ht="31.5" x14ac:dyDescent="0.25">
      <c r="A9" s="51" t="s">
        <v>203</v>
      </c>
      <c r="B9" s="4" t="s">
        <v>30</v>
      </c>
      <c r="C9" s="13" t="s">
        <v>35</v>
      </c>
      <c r="D9" s="6" t="s">
        <v>67</v>
      </c>
      <c r="E9" s="6" t="s">
        <v>36</v>
      </c>
      <c r="F9" s="37" t="s">
        <v>95</v>
      </c>
    </row>
    <row r="10" spans="1:6" ht="31.5" x14ac:dyDescent="0.25">
      <c r="A10" s="51" t="s">
        <v>68</v>
      </c>
      <c r="B10" s="9" t="s">
        <v>2</v>
      </c>
      <c r="C10" s="5" t="s">
        <v>3</v>
      </c>
      <c r="D10" s="4" t="s">
        <v>69</v>
      </c>
      <c r="E10" s="4" t="s">
        <v>60</v>
      </c>
      <c r="F10" s="37" t="s">
        <v>194</v>
      </c>
    </row>
    <row r="11" spans="1:6" ht="30" x14ac:dyDescent="0.25">
      <c r="A11" s="52" t="s">
        <v>70</v>
      </c>
      <c r="B11" s="9" t="s">
        <v>2</v>
      </c>
      <c r="C11" s="5" t="s">
        <v>3</v>
      </c>
      <c r="D11" s="4" t="s">
        <v>18</v>
      </c>
      <c r="E11" s="4" t="s">
        <v>56</v>
      </c>
      <c r="F11" s="37" t="s">
        <v>95</v>
      </c>
    </row>
    <row r="12" spans="1:6" ht="31.5" x14ac:dyDescent="0.25">
      <c r="A12" s="51" t="s">
        <v>193</v>
      </c>
      <c r="B12" s="4" t="s">
        <v>30</v>
      </c>
      <c r="C12" s="13" t="s">
        <v>35</v>
      </c>
      <c r="D12" s="6" t="s">
        <v>71</v>
      </c>
      <c r="E12" s="6" t="s">
        <v>56</v>
      </c>
      <c r="F12" s="37" t="s">
        <v>95</v>
      </c>
    </row>
    <row r="13" spans="1:6" ht="31.5" x14ac:dyDescent="0.25">
      <c r="A13" s="51" t="s">
        <v>72</v>
      </c>
      <c r="B13" s="4" t="s">
        <v>30</v>
      </c>
      <c r="C13" s="13" t="s">
        <v>35</v>
      </c>
      <c r="D13" s="6" t="s">
        <v>73</v>
      </c>
      <c r="E13" s="6" t="s">
        <v>56</v>
      </c>
      <c r="F13" s="37" t="s">
        <v>95</v>
      </c>
    </row>
    <row r="14" spans="1:6" ht="31.5" x14ac:dyDescent="0.25">
      <c r="A14" s="51" t="s">
        <v>74</v>
      </c>
      <c r="B14" s="4" t="s">
        <v>32</v>
      </c>
      <c r="C14" s="6" t="s">
        <v>42</v>
      </c>
      <c r="D14" s="6" t="s">
        <v>75</v>
      </c>
      <c r="E14" s="6" t="s">
        <v>56</v>
      </c>
      <c r="F14" s="37" t="s">
        <v>194</v>
      </c>
    </row>
    <row r="15" spans="1:6" ht="31.5" x14ac:dyDescent="0.25">
      <c r="A15" s="51" t="s">
        <v>76</v>
      </c>
      <c r="B15" s="4" t="s">
        <v>32</v>
      </c>
      <c r="C15" s="6" t="s">
        <v>42</v>
      </c>
      <c r="D15" s="6" t="s">
        <v>77</v>
      </c>
      <c r="E15" s="6" t="s">
        <v>59</v>
      </c>
      <c r="F15" s="37" t="s">
        <v>194</v>
      </c>
    </row>
    <row r="16" spans="1:6" ht="31.5" x14ac:dyDescent="0.25">
      <c r="A16" s="51" t="s">
        <v>78</v>
      </c>
      <c r="B16" s="4" t="s">
        <v>32</v>
      </c>
      <c r="C16" s="6" t="s">
        <v>42</v>
      </c>
      <c r="D16" s="6" t="s">
        <v>45</v>
      </c>
      <c r="E16" s="6" t="s">
        <v>59</v>
      </c>
      <c r="F16" s="37" t="s">
        <v>99</v>
      </c>
    </row>
    <row r="17" spans="1:6" ht="31.5" x14ac:dyDescent="0.25">
      <c r="A17" s="51" t="s">
        <v>79</v>
      </c>
      <c r="B17" s="4" t="s">
        <v>32</v>
      </c>
      <c r="C17" s="6" t="s">
        <v>42</v>
      </c>
      <c r="D17" s="6" t="s">
        <v>80</v>
      </c>
      <c r="E17" s="6" t="s">
        <v>59</v>
      </c>
      <c r="F17" s="37" t="s">
        <v>99</v>
      </c>
    </row>
    <row r="18" spans="1:6" ht="31.5" x14ac:dyDescent="0.25">
      <c r="A18" s="51" t="s">
        <v>81</v>
      </c>
      <c r="B18" s="4" t="s">
        <v>32</v>
      </c>
      <c r="C18" s="6" t="s">
        <v>42</v>
      </c>
      <c r="D18" s="6" t="s">
        <v>45</v>
      </c>
      <c r="E18" s="6" t="s">
        <v>58</v>
      </c>
      <c r="F18" s="37" t="s">
        <v>95</v>
      </c>
    </row>
    <row r="19" spans="1:6" ht="45" x14ac:dyDescent="0.25">
      <c r="A19" s="52" t="s">
        <v>196</v>
      </c>
      <c r="B19" s="9" t="s">
        <v>2</v>
      </c>
      <c r="C19" s="5" t="s">
        <v>3</v>
      </c>
      <c r="D19" s="5" t="s">
        <v>3</v>
      </c>
      <c r="E19" s="4" t="s">
        <v>62</v>
      </c>
      <c r="F19" s="37" t="s">
        <v>194</v>
      </c>
    </row>
    <row r="20" spans="1:6" ht="31.5" x14ac:dyDescent="0.25">
      <c r="A20" s="51" t="s">
        <v>198</v>
      </c>
      <c r="B20" s="4" t="s">
        <v>30</v>
      </c>
      <c r="C20" s="13" t="s">
        <v>35</v>
      </c>
      <c r="D20" s="6" t="s">
        <v>82</v>
      </c>
      <c r="E20" s="6" t="s">
        <v>61</v>
      </c>
      <c r="F20" s="37" t="s">
        <v>194</v>
      </c>
    </row>
    <row r="21" spans="1:6" ht="47.25" x14ac:dyDescent="0.25">
      <c r="A21" s="51" t="s">
        <v>83</v>
      </c>
      <c r="B21" s="4" t="s">
        <v>30</v>
      </c>
      <c r="C21" s="13" t="s">
        <v>35</v>
      </c>
      <c r="D21" s="6" t="s">
        <v>84</v>
      </c>
      <c r="E21" s="6" t="s">
        <v>85</v>
      </c>
      <c r="F21" s="37" t="s">
        <v>194</v>
      </c>
    </row>
    <row r="22" spans="1:6" ht="28.5" hidden="1" customHeight="1" x14ac:dyDescent="0.25">
      <c r="A22" s="31" t="s">
        <v>87</v>
      </c>
      <c r="B22" s="32"/>
      <c r="C22" s="32"/>
      <c r="D22" s="32"/>
      <c r="E22" s="32"/>
      <c r="F22" s="37"/>
    </row>
    <row r="23" spans="1:6" ht="63" x14ac:dyDescent="0.25">
      <c r="A23" s="3" t="s">
        <v>33</v>
      </c>
      <c r="B23" s="4" t="s">
        <v>30</v>
      </c>
      <c r="C23" s="13" t="s">
        <v>35</v>
      </c>
      <c r="D23" s="13" t="s">
        <v>35</v>
      </c>
      <c r="E23" s="18" t="s">
        <v>64</v>
      </c>
      <c r="F23" s="37" t="s">
        <v>204</v>
      </c>
    </row>
    <row r="24" spans="1:6" ht="63" x14ac:dyDescent="0.25">
      <c r="A24" s="3" t="s">
        <v>37</v>
      </c>
      <c r="B24" s="4" t="s">
        <v>32</v>
      </c>
      <c r="C24" s="6" t="s">
        <v>42</v>
      </c>
      <c r="D24" s="6" t="s">
        <v>42</v>
      </c>
      <c r="E24" s="18" t="s">
        <v>64</v>
      </c>
      <c r="F24" s="37" t="s">
        <v>204</v>
      </c>
    </row>
    <row r="25" spans="1:6" ht="30" x14ac:dyDescent="0.25">
      <c r="A25" s="8" t="s">
        <v>106</v>
      </c>
      <c r="B25" s="9" t="s">
        <v>107</v>
      </c>
      <c r="C25" s="9" t="s">
        <v>108</v>
      </c>
      <c r="D25" s="9" t="s">
        <v>109</v>
      </c>
      <c r="E25" s="9" t="s">
        <v>64</v>
      </c>
      <c r="F25" s="37" t="s">
        <v>99</v>
      </c>
    </row>
    <row r="26" spans="1:6" ht="30" x14ac:dyDescent="0.25">
      <c r="A26" s="8" t="s">
        <v>110</v>
      </c>
      <c r="B26" s="9" t="s">
        <v>107</v>
      </c>
      <c r="C26" s="9" t="s">
        <v>108</v>
      </c>
      <c r="D26" s="9" t="s">
        <v>111</v>
      </c>
      <c r="E26" s="9" t="s">
        <v>64</v>
      </c>
      <c r="F26" s="37" t="s">
        <v>99</v>
      </c>
    </row>
    <row r="27" spans="1:6" ht="60" x14ac:dyDescent="0.25">
      <c r="A27" s="23" t="s">
        <v>9</v>
      </c>
      <c r="B27" s="20" t="s">
        <v>2</v>
      </c>
      <c r="C27" s="24" t="s">
        <v>3</v>
      </c>
      <c r="D27" s="24" t="s">
        <v>6</v>
      </c>
      <c r="E27" s="25" t="s">
        <v>36</v>
      </c>
      <c r="F27" s="37" t="s">
        <v>204</v>
      </c>
    </row>
    <row r="28" spans="1:6" ht="60" x14ac:dyDescent="0.25">
      <c r="A28" s="8" t="s">
        <v>13</v>
      </c>
      <c r="B28" s="9" t="s">
        <v>2</v>
      </c>
      <c r="C28" s="5" t="s">
        <v>3</v>
      </c>
      <c r="D28" s="5" t="s">
        <v>14</v>
      </c>
      <c r="E28" s="17" t="s">
        <v>36</v>
      </c>
      <c r="F28" s="37" t="s">
        <v>204</v>
      </c>
    </row>
    <row r="29" spans="1:6" ht="75" x14ac:dyDescent="0.25">
      <c r="A29" s="8" t="s">
        <v>24</v>
      </c>
      <c r="B29" s="9" t="s">
        <v>187</v>
      </c>
      <c r="C29" s="9" t="s">
        <v>188</v>
      </c>
      <c r="D29" s="9" t="s">
        <v>189</v>
      </c>
      <c r="E29" s="17" t="s">
        <v>36</v>
      </c>
      <c r="F29" s="37" t="s">
        <v>204</v>
      </c>
    </row>
    <row r="30" spans="1:6" ht="78.75" x14ac:dyDescent="0.25">
      <c r="A30" s="12" t="s">
        <v>27</v>
      </c>
      <c r="B30" s="9" t="s">
        <v>28</v>
      </c>
      <c r="C30" s="14" t="s">
        <v>26</v>
      </c>
      <c r="D30" s="14" t="s">
        <v>26</v>
      </c>
      <c r="E30" s="17" t="s">
        <v>36</v>
      </c>
      <c r="F30" s="37" t="s">
        <v>204</v>
      </c>
    </row>
    <row r="31" spans="1:6" ht="78.75" x14ac:dyDescent="0.25">
      <c r="A31" s="3" t="s">
        <v>34</v>
      </c>
      <c r="B31" s="4" t="s">
        <v>30</v>
      </c>
      <c r="C31" s="13" t="s">
        <v>35</v>
      </c>
      <c r="D31" s="13" t="s">
        <v>35</v>
      </c>
      <c r="E31" s="17" t="s">
        <v>36</v>
      </c>
      <c r="F31" s="37" t="s">
        <v>204</v>
      </c>
    </row>
    <row r="32" spans="1:6" ht="78.75" x14ac:dyDescent="0.25">
      <c r="A32" s="3" t="s">
        <v>38</v>
      </c>
      <c r="B32" s="4" t="s">
        <v>32</v>
      </c>
      <c r="C32" s="6" t="s">
        <v>42</v>
      </c>
      <c r="D32" s="6" t="s">
        <v>43</v>
      </c>
      <c r="E32" s="17" t="s">
        <v>36</v>
      </c>
      <c r="F32" s="37" t="s">
        <v>204</v>
      </c>
    </row>
    <row r="33" spans="1:6" ht="47.25" x14ac:dyDescent="0.25">
      <c r="A33" s="7" t="s">
        <v>39</v>
      </c>
      <c r="B33" s="4" t="s">
        <v>32</v>
      </c>
      <c r="C33" s="6" t="s">
        <v>42</v>
      </c>
      <c r="D33" s="6" t="s">
        <v>43</v>
      </c>
      <c r="E33" s="17" t="s">
        <v>36</v>
      </c>
      <c r="F33" s="37" t="s">
        <v>97</v>
      </c>
    </row>
    <row r="34" spans="1:6" ht="60" x14ac:dyDescent="0.25">
      <c r="A34" s="10" t="s">
        <v>10</v>
      </c>
      <c r="B34" s="9" t="s">
        <v>2</v>
      </c>
      <c r="C34" s="9" t="s">
        <v>3</v>
      </c>
      <c r="D34" s="9" t="s">
        <v>6</v>
      </c>
      <c r="E34" s="9" t="s">
        <v>60</v>
      </c>
      <c r="F34" s="37" t="s">
        <v>204</v>
      </c>
    </row>
    <row r="35" spans="1:6" ht="75" x14ac:dyDescent="0.25">
      <c r="A35" s="8" t="s">
        <v>15</v>
      </c>
      <c r="B35" s="9" t="s">
        <v>2</v>
      </c>
      <c r="C35" s="9" t="s">
        <v>3</v>
      </c>
      <c r="D35" s="9" t="s">
        <v>14</v>
      </c>
      <c r="E35" s="9" t="s">
        <v>60</v>
      </c>
      <c r="F35" s="37" t="s">
        <v>204</v>
      </c>
    </row>
    <row r="36" spans="1:6" ht="75" x14ac:dyDescent="0.25">
      <c r="A36" s="8" t="s">
        <v>19</v>
      </c>
      <c r="B36" s="9" t="s">
        <v>187</v>
      </c>
      <c r="C36" s="9" t="s">
        <v>188</v>
      </c>
      <c r="D36" s="9" t="s">
        <v>189</v>
      </c>
      <c r="E36" s="9" t="s">
        <v>60</v>
      </c>
      <c r="F36" s="37" t="s">
        <v>204</v>
      </c>
    </row>
    <row r="37" spans="1:6" ht="75" x14ac:dyDescent="0.25">
      <c r="A37" s="26" t="s">
        <v>112</v>
      </c>
      <c r="B37" s="9" t="s">
        <v>28</v>
      </c>
      <c r="C37" s="13" t="s">
        <v>26</v>
      </c>
      <c r="D37" s="13" t="s">
        <v>26</v>
      </c>
      <c r="E37" s="9" t="s">
        <v>60</v>
      </c>
      <c r="F37" s="37" t="s">
        <v>204</v>
      </c>
    </row>
    <row r="38" spans="1:6" ht="60" x14ac:dyDescent="0.25">
      <c r="A38" s="8" t="s">
        <v>113</v>
      </c>
      <c r="B38" s="9" t="s">
        <v>30</v>
      </c>
      <c r="C38" s="13" t="s">
        <v>35</v>
      </c>
      <c r="D38" s="13" t="s">
        <v>35</v>
      </c>
      <c r="E38" s="9" t="s">
        <v>60</v>
      </c>
      <c r="F38" s="37" t="s">
        <v>204</v>
      </c>
    </row>
    <row r="39" spans="1:6" ht="60" x14ac:dyDescent="0.25">
      <c r="A39" s="8" t="s">
        <v>114</v>
      </c>
      <c r="B39" s="9" t="s">
        <v>32</v>
      </c>
      <c r="C39" s="9" t="s">
        <v>42</v>
      </c>
      <c r="D39" s="9" t="s">
        <v>42</v>
      </c>
      <c r="E39" s="9" t="s">
        <v>60</v>
      </c>
      <c r="F39" s="37" t="s">
        <v>204</v>
      </c>
    </row>
    <row r="40" spans="1:6" ht="30" x14ac:dyDescent="0.25">
      <c r="A40" s="50" t="s">
        <v>195</v>
      </c>
      <c r="B40" s="9" t="s">
        <v>32</v>
      </c>
      <c r="C40" s="9" t="s">
        <v>42</v>
      </c>
      <c r="D40" s="9" t="s">
        <v>44</v>
      </c>
      <c r="E40" s="9" t="s">
        <v>60</v>
      </c>
      <c r="F40" s="37" t="s">
        <v>194</v>
      </c>
    </row>
    <row r="41" spans="1:6" ht="45" x14ac:dyDescent="0.25">
      <c r="A41" s="8" t="s">
        <v>48</v>
      </c>
      <c r="B41" s="9" t="s">
        <v>31</v>
      </c>
      <c r="C41" s="9" t="s">
        <v>54</v>
      </c>
      <c r="D41" s="9" t="s">
        <v>55</v>
      </c>
      <c r="E41" s="9" t="s">
        <v>60</v>
      </c>
      <c r="F41" s="37" t="s">
        <v>97</v>
      </c>
    </row>
    <row r="42" spans="1:6" ht="45" x14ac:dyDescent="0.25">
      <c r="A42" s="27" t="s">
        <v>115</v>
      </c>
      <c r="B42" s="9" t="s">
        <v>107</v>
      </c>
      <c r="C42" s="9" t="s">
        <v>108</v>
      </c>
      <c r="D42" s="9" t="s">
        <v>109</v>
      </c>
      <c r="E42" s="9" t="s">
        <v>60</v>
      </c>
      <c r="F42" s="37" t="s">
        <v>97</v>
      </c>
    </row>
    <row r="43" spans="1:6" ht="30" x14ac:dyDescent="0.25">
      <c r="A43" s="8" t="s">
        <v>116</v>
      </c>
      <c r="B43" s="9" t="s">
        <v>107</v>
      </c>
      <c r="C43" s="9" t="s">
        <v>108</v>
      </c>
      <c r="D43" s="9" t="s">
        <v>111</v>
      </c>
      <c r="E43" s="9" t="s">
        <v>60</v>
      </c>
      <c r="F43" s="37" t="s">
        <v>194</v>
      </c>
    </row>
    <row r="44" spans="1:6" ht="60" customHeight="1" x14ac:dyDescent="0.25">
      <c r="A44" s="8" t="s">
        <v>117</v>
      </c>
      <c r="B44" s="8" t="s">
        <v>118</v>
      </c>
      <c r="C44" s="9" t="s">
        <v>119</v>
      </c>
      <c r="D44" s="9" t="s">
        <v>120</v>
      </c>
      <c r="E44" s="9" t="s">
        <v>60</v>
      </c>
      <c r="F44" s="37" t="s">
        <v>94</v>
      </c>
    </row>
    <row r="45" spans="1:6" ht="45" x14ac:dyDescent="0.25">
      <c r="A45" s="8" t="s">
        <v>65</v>
      </c>
      <c r="B45" s="9" t="s">
        <v>30</v>
      </c>
      <c r="C45" s="9" t="s">
        <v>35</v>
      </c>
      <c r="D45" s="9" t="s">
        <v>66</v>
      </c>
      <c r="E45" s="9" t="s">
        <v>56</v>
      </c>
      <c r="F45" s="37" t="s">
        <v>97</v>
      </c>
    </row>
    <row r="46" spans="1:6" ht="45" x14ac:dyDescent="0.25">
      <c r="A46" s="8" t="s">
        <v>121</v>
      </c>
      <c r="B46" s="9" t="s">
        <v>104</v>
      </c>
      <c r="C46" s="9" t="s">
        <v>35</v>
      </c>
      <c r="D46" s="9" t="s">
        <v>123</v>
      </c>
      <c r="E46" s="9" t="s">
        <v>56</v>
      </c>
      <c r="F46" s="37" t="s">
        <v>95</v>
      </c>
    </row>
    <row r="47" spans="1:6" ht="60" x14ac:dyDescent="0.25">
      <c r="A47" s="10" t="s">
        <v>11</v>
      </c>
      <c r="B47" s="9" t="s">
        <v>2</v>
      </c>
      <c r="C47" s="9" t="s">
        <v>3</v>
      </c>
      <c r="D47" s="9" t="s">
        <v>6</v>
      </c>
      <c r="E47" s="9" t="s">
        <v>56</v>
      </c>
      <c r="F47" s="37" t="s">
        <v>204</v>
      </c>
    </row>
    <row r="48" spans="1:6" ht="60" x14ac:dyDescent="0.25">
      <c r="A48" s="8" t="s">
        <v>16</v>
      </c>
      <c r="B48" s="9" t="s">
        <v>2</v>
      </c>
      <c r="C48" s="9" t="s">
        <v>3</v>
      </c>
      <c r="D48" s="9" t="s">
        <v>14</v>
      </c>
      <c r="E48" s="9" t="s">
        <v>56</v>
      </c>
      <c r="F48" s="37" t="s">
        <v>204</v>
      </c>
    </row>
    <row r="49" spans="1:6" ht="75" x14ac:dyDescent="0.25">
      <c r="A49" s="8" t="s">
        <v>20</v>
      </c>
      <c r="B49" s="9" t="s">
        <v>187</v>
      </c>
      <c r="C49" s="9" t="s">
        <v>188</v>
      </c>
      <c r="D49" s="9" t="s">
        <v>189</v>
      </c>
      <c r="E49" s="9" t="s">
        <v>56</v>
      </c>
      <c r="F49" s="37" t="s">
        <v>204</v>
      </c>
    </row>
    <row r="50" spans="1:6" ht="75" x14ac:dyDescent="0.25">
      <c r="A50" s="26" t="s">
        <v>124</v>
      </c>
      <c r="B50" s="9" t="s">
        <v>28</v>
      </c>
      <c r="C50" s="13" t="s">
        <v>26</v>
      </c>
      <c r="D50" s="13" t="s">
        <v>26</v>
      </c>
      <c r="E50" s="9" t="s">
        <v>56</v>
      </c>
      <c r="F50" s="37" t="s">
        <v>204</v>
      </c>
    </row>
    <row r="51" spans="1:6" ht="60" x14ac:dyDescent="0.25">
      <c r="A51" s="8" t="s">
        <v>125</v>
      </c>
      <c r="B51" s="9" t="s">
        <v>30</v>
      </c>
      <c r="C51" s="13" t="s">
        <v>35</v>
      </c>
      <c r="D51" s="13" t="s">
        <v>35</v>
      </c>
      <c r="E51" s="9" t="s">
        <v>56</v>
      </c>
      <c r="F51" s="37" t="s">
        <v>204</v>
      </c>
    </row>
    <row r="52" spans="1:6" ht="60" x14ac:dyDescent="0.25">
      <c r="A52" s="8" t="s">
        <v>126</v>
      </c>
      <c r="B52" s="9" t="s">
        <v>32</v>
      </c>
      <c r="C52" s="9" t="s">
        <v>42</v>
      </c>
      <c r="D52" s="9" t="s">
        <v>43</v>
      </c>
      <c r="E52" s="9" t="s">
        <v>56</v>
      </c>
      <c r="F52" s="37" t="s">
        <v>204</v>
      </c>
    </row>
    <row r="53" spans="1:6" ht="30" x14ac:dyDescent="0.25">
      <c r="A53" s="8" t="s">
        <v>41</v>
      </c>
      <c r="B53" s="9" t="s">
        <v>32</v>
      </c>
      <c r="C53" s="9" t="s">
        <v>42</v>
      </c>
      <c r="D53" s="9" t="s">
        <v>46</v>
      </c>
      <c r="E53" s="9" t="s">
        <v>56</v>
      </c>
      <c r="F53" s="37" t="s">
        <v>97</v>
      </c>
    </row>
    <row r="54" spans="1:6" ht="45" x14ac:dyDescent="0.25">
      <c r="A54" s="8" t="s">
        <v>49</v>
      </c>
      <c r="B54" s="9" t="s">
        <v>31</v>
      </c>
      <c r="C54" s="9" t="s">
        <v>54</v>
      </c>
      <c r="D54" s="9" t="s">
        <v>52</v>
      </c>
      <c r="E54" s="9" t="s">
        <v>56</v>
      </c>
      <c r="F54" s="37" t="s">
        <v>97</v>
      </c>
    </row>
    <row r="55" spans="1:6" ht="30" x14ac:dyDescent="0.25">
      <c r="A55" s="8" t="s">
        <v>127</v>
      </c>
      <c r="B55" s="9" t="s">
        <v>107</v>
      </c>
      <c r="C55" s="9" t="s">
        <v>108</v>
      </c>
      <c r="D55" s="9" t="s">
        <v>111</v>
      </c>
      <c r="E55" s="9" t="s">
        <v>56</v>
      </c>
      <c r="F55" s="37" t="s">
        <v>97</v>
      </c>
    </row>
    <row r="56" spans="1:6" ht="60" x14ac:dyDescent="0.25">
      <c r="A56" s="8" t="s">
        <v>128</v>
      </c>
      <c r="B56" s="9" t="s">
        <v>107</v>
      </c>
      <c r="C56" s="9" t="s">
        <v>108</v>
      </c>
      <c r="D56" s="9" t="s">
        <v>109</v>
      </c>
      <c r="E56" s="9" t="s">
        <v>56</v>
      </c>
      <c r="F56" s="37" t="s">
        <v>94</v>
      </c>
    </row>
    <row r="57" spans="1:6" ht="75" x14ac:dyDescent="0.25">
      <c r="A57" s="10" t="s">
        <v>129</v>
      </c>
      <c r="B57" s="9" t="s">
        <v>118</v>
      </c>
      <c r="C57" s="9" t="s">
        <v>119</v>
      </c>
      <c r="D57" s="28" t="s">
        <v>130</v>
      </c>
      <c r="E57" s="9" t="s">
        <v>131</v>
      </c>
      <c r="F57" s="37" t="s">
        <v>99</v>
      </c>
    </row>
    <row r="58" spans="1:6" ht="30" x14ac:dyDescent="0.25">
      <c r="A58" s="8" t="s">
        <v>7</v>
      </c>
      <c r="B58" s="9" t="s">
        <v>2</v>
      </c>
      <c r="C58" s="9" t="s">
        <v>3</v>
      </c>
      <c r="D58" s="9" t="s">
        <v>8</v>
      </c>
      <c r="E58" s="9" t="s">
        <v>59</v>
      </c>
      <c r="F58" s="37" t="s">
        <v>96</v>
      </c>
    </row>
    <row r="59" spans="1:6" ht="75" x14ac:dyDescent="0.25">
      <c r="A59" s="10" t="s">
        <v>190</v>
      </c>
      <c r="B59" s="9" t="s">
        <v>2</v>
      </c>
      <c r="C59" s="9" t="s">
        <v>3</v>
      </c>
      <c r="D59" s="9" t="s">
        <v>6</v>
      </c>
      <c r="E59" s="9" t="s">
        <v>59</v>
      </c>
      <c r="F59" s="37" t="s">
        <v>204</v>
      </c>
    </row>
    <row r="60" spans="1:6" ht="60" x14ac:dyDescent="0.25">
      <c r="A60" s="8" t="s">
        <v>17</v>
      </c>
      <c r="B60" s="9" t="s">
        <v>2</v>
      </c>
      <c r="C60" s="9" t="s">
        <v>3</v>
      </c>
      <c r="D60" s="9" t="s">
        <v>14</v>
      </c>
      <c r="E60" s="9" t="s">
        <v>59</v>
      </c>
      <c r="F60" s="37" t="s">
        <v>204</v>
      </c>
    </row>
    <row r="61" spans="1:6" ht="90" x14ac:dyDescent="0.25">
      <c r="A61" s="26" t="s">
        <v>132</v>
      </c>
      <c r="B61" s="9" t="s">
        <v>28</v>
      </c>
      <c r="C61" s="13" t="s">
        <v>26</v>
      </c>
      <c r="D61" s="13" t="s">
        <v>26</v>
      </c>
      <c r="E61" s="9" t="s">
        <v>59</v>
      </c>
      <c r="F61" s="37" t="s">
        <v>204</v>
      </c>
    </row>
    <row r="62" spans="1:6" ht="75" x14ac:dyDescent="0.25">
      <c r="A62" s="8" t="s">
        <v>133</v>
      </c>
      <c r="B62" s="9" t="s">
        <v>30</v>
      </c>
      <c r="C62" s="13" t="s">
        <v>35</v>
      </c>
      <c r="D62" s="13" t="s">
        <v>35</v>
      </c>
      <c r="E62" s="9" t="s">
        <v>59</v>
      </c>
      <c r="F62" s="37" t="s">
        <v>204</v>
      </c>
    </row>
    <row r="63" spans="1:6" ht="60" x14ac:dyDescent="0.25">
      <c r="A63" s="8" t="s">
        <v>134</v>
      </c>
      <c r="B63" s="9" t="s">
        <v>32</v>
      </c>
      <c r="C63" s="9" t="s">
        <v>42</v>
      </c>
      <c r="D63" s="9" t="s">
        <v>42</v>
      </c>
      <c r="E63" s="9" t="s">
        <v>59</v>
      </c>
      <c r="F63" s="37" t="s">
        <v>204</v>
      </c>
    </row>
    <row r="64" spans="1:6" ht="30" x14ac:dyDescent="0.25">
      <c r="A64" s="8" t="s">
        <v>40</v>
      </c>
      <c r="B64" s="9" t="s">
        <v>32</v>
      </c>
      <c r="C64" s="9" t="s">
        <v>42</v>
      </c>
      <c r="D64" s="9" t="s">
        <v>45</v>
      </c>
      <c r="E64" s="9" t="s">
        <v>59</v>
      </c>
      <c r="F64" s="37" t="s">
        <v>194</v>
      </c>
    </row>
    <row r="65" spans="1:6" ht="60" x14ac:dyDescent="0.25">
      <c r="A65" s="27" t="s">
        <v>135</v>
      </c>
      <c r="B65" s="9" t="s">
        <v>107</v>
      </c>
      <c r="C65" s="9" t="s">
        <v>108</v>
      </c>
      <c r="D65" s="9" t="s">
        <v>109</v>
      </c>
      <c r="E65" s="9" t="s">
        <v>59</v>
      </c>
      <c r="F65" s="37" t="s">
        <v>96</v>
      </c>
    </row>
    <row r="66" spans="1:6" ht="30" x14ac:dyDescent="0.25">
      <c r="A66" s="8" t="s">
        <v>136</v>
      </c>
      <c r="B66" s="9" t="s">
        <v>107</v>
      </c>
      <c r="C66" s="9" t="s">
        <v>108</v>
      </c>
      <c r="D66" s="9" t="s">
        <v>137</v>
      </c>
      <c r="E66" s="9" t="s">
        <v>59</v>
      </c>
      <c r="F66" s="37" t="s">
        <v>94</v>
      </c>
    </row>
    <row r="67" spans="1:6" ht="60" x14ac:dyDescent="0.25">
      <c r="A67" s="8" t="s">
        <v>138</v>
      </c>
      <c r="B67" s="9" t="s">
        <v>107</v>
      </c>
      <c r="C67" s="9" t="s">
        <v>108</v>
      </c>
      <c r="D67" s="9" t="s">
        <v>111</v>
      </c>
      <c r="E67" s="9" t="s">
        <v>59</v>
      </c>
      <c r="F67" s="37" t="s">
        <v>94</v>
      </c>
    </row>
    <row r="68" spans="1:6" ht="94.5" x14ac:dyDescent="0.25">
      <c r="A68" s="3" t="s">
        <v>21</v>
      </c>
      <c r="B68" s="9" t="s">
        <v>187</v>
      </c>
      <c r="C68" s="9" t="s">
        <v>188</v>
      </c>
      <c r="D68" s="9" t="s">
        <v>189</v>
      </c>
      <c r="E68" s="16" t="s">
        <v>59</v>
      </c>
      <c r="F68" s="37" t="s">
        <v>204</v>
      </c>
    </row>
    <row r="69" spans="1:6" ht="75" x14ac:dyDescent="0.25">
      <c r="A69" s="26" t="s">
        <v>140</v>
      </c>
      <c r="B69" s="9" t="s">
        <v>28</v>
      </c>
      <c r="C69" s="13" t="s">
        <v>26</v>
      </c>
      <c r="D69" s="13" t="s">
        <v>26</v>
      </c>
      <c r="E69" s="9" t="s">
        <v>58</v>
      </c>
      <c r="F69" s="37" t="s">
        <v>204</v>
      </c>
    </row>
    <row r="70" spans="1:6" ht="45" x14ac:dyDescent="0.25">
      <c r="A70" s="8" t="s">
        <v>47</v>
      </c>
      <c r="B70" s="9" t="s">
        <v>31</v>
      </c>
      <c r="C70" s="9" t="s">
        <v>54</v>
      </c>
      <c r="D70" s="9" t="s">
        <v>51</v>
      </c>
      <c r="E70" s="9" t="s">
        <v>58</v>
      </c>
      <c r="F70" s="37" t="s">
        <v>96</v>
      </c>
    </row>
    <row r="71" spans="1:6" ht="75" x14ac:dyDescent="0.25">
      <c r="A71" s="8" t="s">
        <v>139</v>
      </c>
      <c r="B71" s="9" t="s">
        <v>187</v>
      </c>
      <c r="C71" s="9" t="s">
        <v>188</v>
      </c>
      <c r="D71" s="9" t="s">
        <v>189</v>
      </c>
      <c r="E71" s="9" t="s">
        <v>58</v>
      </c>
      <c r="F71" s="37" t="s">
        <v>204</v>
      </c>
    </row>
    <row r="72" spans="1:6" ht="30" x14ac:dyDescent="0.25">
      <c r="A72" s="8" t="s">
        <v>141</v>
      </c>
      <c r="B72" s="9" t="s">
        <v>2</v>
      </c>
      <c r="C72" s="9" t="s">
        <v>3</v>
      </c>
      <c r="D72" s="9" t="s">
        <v>4</v>
      </c>
      <c r="E72" s="9" t="s">
        <v>58</v>
      </c>
      <c r="F72" s="37" t="s">
        <v>97</v>
      </c>
    </row>
    <row r="73" spans="1:6" ht="30" x14ac:dyDescent="0.25">
      <c r="A73" s="8" t="s">
        <v>5</v>
      </c>
      <c r="B73" s="9" t="s">
        <v>2</v>
      </c>
      <c r="C73" s="9" t="s">
        <v>3</v>
      </c>
      <c r="D73" s="9" t="s">
        <v>6</v>
      </c>
      <c r="E73" s="9" t="s">
        <v>58</v>
      </c>
      <c r="F73" s="37" t="s">
        <v>194</v>
      </c>
    </row>
    <row r="74" spans="1:6" ht="60" x14ac:dyDescent="0.25">
      <c r="A74" s="10" t="s">
        <v>142</v>
      </c>
      <c r="B74" s="9" t="s">
        <v>2</v>
      </c>
      <c r="C74" s="9" t="s">
        <v>3</v>
      </c>
      <c r="D74" s="9" t="s">
        <v>6</v>
      </c>
      <c r="E74" s="9" t="s">
        <v>58</v>
      </c>
      <c r="F74" s="37" t="s">
        <v>204</v>
      </c>
    </row>
    <row r="75" spans="1:6" ht="60" x14ac:dyDescent="0.25">
      <c r="A75" s="8" t="s">
        <v>143</v>
      </c>
      <c r="B75" s="9" t="s">
        <v>2</v>
      </c>
      <c r="C75" s="9" t="s">
        <v>3</v>
      </c>
      <c r="D75" s="9" t="s">
        <v>14</v>
      </c>
      <c r="E75" s="9" t="s">
        <v>58</v>
      </c>
      <c r="F75" s="37" t="s">
        <v>204</v>
      </c>
    </row>
    <row r="76" spans="1:6" ht="31.5" x14ac:dyDescent="0.25">
      <c r="A76" s="3" t="s">
        <v>144</v>
      </c>
      <c r="B76" s="4" t="s">
        <v>122</v>
      </c>
      <c r="C76" s="4" t="s">
        <v>145</v>
      </c>
      <c r="D76" s="4" t="s">
        <v>146</v>
      </c>
      <c r="E76" s="4" t="s">
        <v>58</v>
      </c>
      <c r="F76" s="37" t="s">
        <v>96</v>
      </c>
    </row>
    <row r="77" spans="1:6" ht="60" x14ac:dyDescent="0.25">
      <c r="A77" s="10" t="s">
        <v>147</v>
      </c>
      <c r="B77" s="9" t="s">
        <v>2</v>
      </c>
      <c r="C77" s="9" t="s">
        <v>3</v>
      </c>
      <c r="D77" s="9" t="s">
        <v>6</v>
      </c>
      <c r="E77" s="9" t="s">
        <v>63</v>
      </c>
      <c r="F77" s="37" t="s">
        <v>204</v>
      </c>
    </row>
    <row r="78" spans="1:6" ht="60" x14ac:dyDescent="0.25">
      <c r="A78" s="8" t="s">
        <v>148</v>
      </c>
      <c r="B78" s="9" t="s">
        <v>2</v>
      </c>
      <c r="C78" s="9" t="s">
        <v>3</v>
      </c>
      <c r="D78" s="9" t="s">
        <v>14</v>
      </c>
      <c r="E78" s="9" t="s">
        <v>63</v>
      </c>
      <c r="F78" s="37" t="s">
        <v>204</v>
      </c>
    </row>
    <row r="79" spans="1:6" ht="75" x14ac:dyDescent="0.25">
      <c r="A79" s="8" t="s">
        <v>149</v>
      </c>
      <c r="B79" s="9" t="s">
        <v>187</v>
      </c>
      <c r="C79" s="9" t="s">
        <v>188</v>
      </c>
      <c r="D79" s="9" t="s">
        <v>189</v>
      </c>
      <c r="E79" s="9" t="s">
        <v>63</v>
      </c>
      <c r="F79" s="37" t="s">
        <v>204</v>
      </c>
    </row>
    <row r="80" spans="1:6" ht="75" x14ac:dyDescent="0.25">
      <c r="A80" s="26" t="s">
        <v>150</v>
      </c>
      <c r="B80" s="9" t="s">
        <v>28</v>
      </c>
      <c r="C80" s="13" t="s">
        <v>26</v>
      </c>
      <c r="D80" s="13" t="s">
        <v>26</v>
      </c>
      <c r="E80" s="9" t="s">
        <v>63</v>
      </c>
      <c r="F80" s="37" t="s">
        <v>204</v>
      </c>
    </row>
    <row r="81" spans="1:6" ht="75" x14ac:dyDescent="0.25">
      <c r="A81" s="8" t="s">
        <v>151</v>
      </c>
      <c r="B81" s="9" t="s">
        <v>30</v>
      </c>
      <c r="C81" s="13" t="s">
        <v>35</v>
      </c>
      <c r="D81" s="13" t="s">
        <v>35</v>
      </c>
      <c r="E81" s="9" t="s">
        <v>63</v>
      </c>
      <c r="F81" s="37" t="s">
        <v>204</v>
      </c>
    </row>
    <row r="82" spans="1:6" ht="60" x14ac:dyDescent="0.25">
      <c r="A82" s="8" t="s">
        <v>152</v>
      </c>
      <c r="B82" s="9" t="s">
        <v>32</v>
      </c>
      <c r="C82" s="9" t="s">
        <v>42</v>
      </c>
      <c r="D82" s="9" t="s">
        <v>43</v>
      </c>
      <c r="E82" s="9" t="s">
        <v>63</v>
      </c>
      <c r="F82" s="37" t="s">
        <v>204</v>
      </c>
    </row>
    <row r="83" spans="1:6" ht="60" x14ac:dyDescent="0.25">
      <c r="A83" s="10" t="s">
        <v>12</v>
      </c>
      <c r="B83" s="9" t="s">
        <v>2</v>
      </c>
      <c r="C83" s="9" t="s">
        <v>3</v>
      </c>
      <c r="D83" s="9" t="s">
        <v>6</v>
      </c>
      <c r="E83" s="9" t="s">
        <v>62</v>
      </c>
      <c r="F83" s="37" t="s">
        <v>204</v>
      </c>
    </row>
    <row r="84" spans="1:6" ht="60" x14ac:dyDescent="0.25">
      <c r="A84" s="10" t="s">
        <v>153</v>
      </c>
      <c r="B84" s="9" t="s">
        <v>2</v>
      </c>
      <c r="C84" s="9" t="s">
        <v>3</v>
      </c>
      <c r="D84" s="9" t="s">
        <v>6</v>
      </c>
      <c r="E84" s="9" t="s">
        <v>62</v>
      </c>
      <c r="F84" s="37" t="s">
        <v>204</v>
      </c>
    </row>
    <row r="85" spans="1:6" ht="60" x14ac:dyDescent="0.25">
      <c r="A85" s="8" t="s">
        <v>154</v>
      </c>
      <c r="B85" s="9" t="s">
        <v>2</v>
      </c>
      <c r="C85" s="9" t="s">
        <v>3</v>
      </c>
      <c r="D85" s="9" t="s">
        <v>14</v>
      </c>
      <c r="E85" s="9" t="s">
        <v>62</v>
      </c>
      <c r="F85" s="37" t="s">
        <v>204</v>
      </c>
    </row>
    <row r="86" spans="1:6" ht="60" x14ac:dyDescent="0.25">
      <c r="A86" s="8" t="s">
        <v>155</v>
      </c>
      <c r="B86" s="9" t="s">
        <v>2</v>
      </c>
      <c r="C86" s="9" t="s">
        <v>3</v>
      </c>
      <c r="D86" s="9" t="s">
        <v>14</v>
      </c>
      <c r="E86" s="9" t="s">
        <v>62</v>
      </c>
      <c r="F86" s="37" t="s">
        <v>204</v>
      </c>
    </row>
    <row r="87" spans="1:6" ht="75" x14ac:dyDescent="0.25">
      <c r="A87" s="8" t="s">
        <v>25</v>
      </c>
      <c r="B87" s="9" t="s">
        <v>187</v>
      </c>
      <c r="C87" s="9" t="s">
        <v>188</v>
      </c>
      <c r="D87" s="9" t="s">
        <v>189</v>
      </c>
      <c r="E87" s="9" t="s">
        <v>62</v>
      </c>
      <c r="F87" s="37" t="s">
        <v>204</v>
      </c>
    </row>
    <row r="88" spans="1:6" ht="90" x14ac:dyDescent="0.25">
      <c r="A88" s="26" t="s">
        <v>156</v>
      </c>
      <c r="B88" s="9" t="s">
        <v>28</v>
      </c>
      <c r="C88" s="13" t="s">
        <v>26</v>
      </c>
      <c r="D88" s="13" t="s">
        <v>26</v>
      </c>
      <c r="E88" s="9" t="s">
        <v>62</v>
      </c>
      <c r="F88" s="37" t="s">
        <v>204</v>
      </c>
    </row>
    <row r="89" spans="1:6" ht="90" x14ac:dyDescent="0.25">
      <c r="A89" s="26" t="s">
        <v>157</v>
      </c>
      <c r="B89" s="9" t="s">
        <v>28</v>
      </c>
      <c r="C89" s="13" t="s">
        <v>26</v>
      </c>
      <c r="D89" s="13" t="s">
        <v>26</v>
      </c>
      <c r="E89" s="9" t="s">
        <v>62</v>
      </c>
      <c r="F89" s="37" t="s">
        <v>204</v>
      </c>
    </row>
    <row r="90" spans="1:6" ht="60" x14ac:dyDescent="0.25">
      <c r="A90" s="8" t="s">
        <v>158</v>
      </c>
      <c r="B90" s="9" t="s">
        <v>30</v>
      </c>
      <c r="C90" s="13" t="s">
        <v>35</v>
      </c>
      <c r="D90" s="13" t="s">
        <v>35</v>
      </c>
      <c r="E90" s="9" t="s">
        <v>62</v>
      </c>
      <c r="F90" s="37" t="s">
        <v>204</v>
      </c>
    </row>
    <row r="91" spans="1:6" ht="90" x14ac:dyDescent="0.25">
      <c r="A91" s="8" t="s">
        <v>159</v>
      </c>
      <c r="B91" s="9" t="s">
        <v>32</v>
      </c>
      <c r="C91" s="9" t="s">
        <v>42</v>
      </c>
      <c r="D91" s="9" t="s">
        <v>42</v>
      </c>
      <c r="E91" s="9" t="s">
        <v>62</v>
      </c>
      <c r="F91" s="37" t="s">
        <v>204</v>
      </c>
    </row>
    <row r="92" spans="1:6" ht="45" x14ac:dyDescent="0.25">
      <c r="A92" s="10" t="s">
        <v>160</v>
      </c>
      <c r="B92" s="9" t="s">
        <v>118</v>
      </c>
      <c r="C92" s="9" t="s">
        <v>119</v>
      </c>
      <c r="D92" s="28" t="s">
        <v>165</v>
      </c>
      <c r="E92" s="9" t="s">
        <v>163</v>
      </c>
      <c r="F92" s="37" t="s">
        <v>97</v>
      </c>
    </row>
    <row r="93" spans="1:6" ht="30" x14ac:dyDescent="0.25">
      <c r="A93" s="10" t="s">
        <v>161</v>
      </c>
      <c r="B93" s="9" t="s">
        <v>118</v>
      </c>
      <c r="C93" s="9" t="s">
        <v>119</v>
      </c>
      <c r="D93" s="29" t="s">
        <v>166</v>
      </c>
      <c r="E93" s="9" t="s">
        <v>163</v>
      </c>
      <c r="F93" s="37" t="s">
        <v>194</v>
      </c>
    </row>
    <row r="94" spans="1:6" ht="60" x14ac:dyDescent="0.25">
      <c r="A94" s="10" t="s">
        <v>162</v>
      </c>
      <c r="B94" s="9" t="s">
        <v>118</v>
      </c>
      <c r="C94" s="9" t="s">
        <v>119</v>
      </c>
      <c r="D94" s="29" t="s">
        <v>167</v>
      </c>
      <c r="E94" s="9" t="s">
        <v>164</v>
      </c>
      <c r="F94" s="37" t="s">
        <v>99</v>
      </c>
    </row>
    <row r="95" spans="1:6" ht="75" x14ac:dyDescent="0.25">
      <c r="A95" s="8" t="s">
        <v>168</v>
      </c>
      <c r="B95" s="9" t="s">
        <v>2</v>
      </c>
      <c r="C95" s="9" t="s">
        <v>3</v>
      </c>
      <c r="D95" s="9" t="s">
        <v>6</v>
      </c>
      <c r="E95" s="9" t="s">
        <v>61</v>
      </c>
      <c r="F95" s="37" t="s">
        <v>204</v>
      </c>
    </row>
    <row r="96" spans="1:6" ht="75" x14ac:dyDescent="0.25">
      <c r="A96" s="8" t="s">
        <v>169</v>
      </c>
      <c r="B96" s="9" t="s">
        <v>2</v>
      </c>
      <c r="C96" s="9" t="s">
        <v>3</v>
      </c>
      <c r="D96" s="9" t="s">
        <v>14</v>
      </c>
      <c r="E96" s="9" t="s">
        <v>61</v>
      </c>
      <c r="F96" s="37" t="s">
        <v>204</v>
      </c>
    </row>
    <row r="97" spans="1:6" ht="75" x14ac:dyDescent="0.25">
      <c r="A97" s="8" t="s">
        <v>170</v>
      </c>
      <c r="B97" s="9" t="s">
        <v>187</v>
      </c>
      <c r="C97" s="9" t="s">
        <v>188</v>
      </c>
      <c r="D97" s="9" t="s">
        <v>189</v>
      </c>
      <c r="E97" s="9" t="s">
        <v>61</v>
      </c>
      <c r="F97" s="37" t="s">
        <v>204</v>
      </c>
    </row>
    <row r="98" spans="1:6" ht="90" x14ac:dyDescent="0.25">
      <c r="A98" s="26" t="s">
        <v>172</v>
      </c>
      <c r="B98" s="9" t="s">
        <v>28</v>
      </c>
      <c r="C98" s="13" t="s">
        <v>26</v>
      </c>
      <c r="D98" s="13" t="s">
        <v>26</v>
      </c>
      <c r="E98" s="9" t="s">
        <v>61</v>
      </c>
      <c r="F98" s="37" t="s">
        <v>204</v>
      </c>
    </row>
    <row r="99" spans="1:6" ht="75" x14ac:dyDescent="0.25">
      <c r="A99" s="8" t="s">
        <v>173</v>
      </c>
      <c r="B99" s="9" t="s">
        <v>30</v>
      </c>
      <c r="C99" s="13" t="s">
        <v>35</v>
      </c>
      <c r="D99" s="13" t="s">
        <v>35</v>
      </c>
      <c r="E99" s="9" t="s">
        <v>61</v>
      </c>
      <c r="F99" s="37" t="s">
        <v>204</v>
      </c>
    </row>
    <row r="100" spans="1:6" ht="45" x14ac:dyDescent="0.25">
      <c r="A100" s="8" t="s">
        <v>174</v>
      </c>
      <c r="B100" s="9" t="s">
        <v>30</v>
      </c>
      <c r="C100" s="13" t="s">
        <v>35</v>
      </c>
      <c r="D100" s="13" t="s">
        <v>35</v>
      </c>
      <c r="E100" s="9" t="s">
        <v>61</v>
      </c>
      <c r="F100" s="37" t="s">
        <v>97</v>
      </c>
    </row>
    <row r="101" spans="1:6" ht="60" x14ac:dyDescent="0.25">
      <c r="A101" s="8" t="s">
        <v>175</v>
      </c>
      <c r="B101" s="9" t="s">
        <v>32</v>
      </c>
      <c r="C101" s="9" t="s">
        <v>42</v>
      </c>
      <c r="D101" s="9" t="s">
        <v>43</v>
      </c>
      <c r="E101" s="9" t="s">
        <v>61</v>
      </c>
      <c r="F101" s="37" t="s">
        <v>204</v>
      </c>
    </row>
    <row r="102" spans="1:6" ht="75" x14ac:dyDescent="0.25">
      <c r="A102" s="8" t="s">
        <v>171</v>
      </c>
      <c r="B102" s="9" t="s">
        <v>187</v>
      </c>
      <c r="C102" s="9" t="s">
        <v>188</v>
      </c>
      <c r="D102" s="9" t="s">
        <v>189</v>
      </c>
      <c r="E102" s="9" t="s">
        <v>61</v>
      </c>
      <c r="F102" s="37" t="s">
        <v>204</v>
      </c>
    </row>
    <row r="103" spans="1:6" ht="49.5" customHeight="1" x14ac:dyDescent="0.25">
      <c r="A103" s="10" t="s">
        <v>176</v>
      </c>
      <c r="B103" s="9" t="s">
        <v>118</v>
      </c>
      <c r="C103" s="9" t="s">
        <v>119</v>
      </c>
      <c r="D103" s="9" t="s">
        <v>177</v>
      </c>
      <c r="E103" s="9" t="s">
        <v>61</v>
      </c>
      <c r="F103" s="37" t="s">
        <v>95</v>
      </c>
    </row>
    <row r="104" spans="1:6" ht="90" x14ac:dyDescent="0.25">
      <c r="A104" s="8" t="s">
        <v>178</v>
      </c>
      <c r="B104" s="9" t="s">
        <v>2</v>
      </c>
      <c r="C104" s="9" t="s">
        <v>3</v>
      </c>
      <c r="D104" s="9" t="s">
        <v>6</v>
      </c>
      <c r="E104" s="9" t="s">
        <v>57</v>
      </c>
      <c r="F104" s="37" t="s">
        <v>204</v>
      </c>
    </row>
    <row r="105" spans="1:6" ht="60" x14ac:dyDescent="0.25">
      <c r="A105" s="8" t="s">
        <v>179</v>
      </c>
      <c r="B105" s="9" t="s">
        <v>2</v>
      </c>
      <c r="C105" s="9" t="s">
        <v>3</v>
      </c>
      <c r="D105" s="9" t="s">
        <v>14</v>
      </c>
      <c r="E105" s="9" t="s">
        <v>57</v>
      </c>
      <c r="F105" s="37" t="s">
        <v>204</v>
      </c>
    </row>
    <row r="106" spans="1:6" ht="60" x14ac:dyDescent="0.25">
      <c r="A106" s="30" t="s">
        <v>29</v>
      </c>
      <c r="B106" s="9" t="s">
        <v>28</v>
      </c>
      <c r="C106" s="13" t="s">
        <v>26</v>
      </c>
      <c r="D106" s="13" t="s">
        <v>26</v>
      </c>
      <c r="E106" s="9" t="s">
        <v>57</v>
      </c>
      <c r="F106" s="37" t="s">
        <v>204</v>
      </c>
    </row>
    <row r="107" spans="1:6" ht="75" x14ac:dyDescent="0.25">
      <c r="A107" s="8" t="s">
        <v>180</v>
      </c>
      <c r="B107" s="9" t="s">
        <v>30</v>
      </c>
      <c r="C107" s="13" t="s">
        <v>35</v>
      </c>
      <c r="D107" s="13" t="s">
        <v>35</v>
      </c>
      <c r="E107" s="9" t="s">
        <v>57</v>
      </c>
      <c r="F107" s="37" t="s">
        <v>204</v>
      </c>
    </row>
    <row r="108" spans="1:6" ht="75" x14ac:dyDescent="0.25">
      <c r="A108" s="8" t="s">
        <v>181</v>
      </c>
      <c r="B108" s="9" t="s">
        <v>30</v>
      </c>
      <c r="C108" s="13" t="s">
        <v>35</v>
      </c>
      <c r="D108" s="13" t="s">
        <v>35</v>
      </c>
      <c r="E108" s="9" t="s">
        <v>57</v>
      </c>
      <c r="F108" s="37" t="s">
        <v>204</v>
      </c>
    </row>
    <row r="109" spans="1:6" ht="75" x14ac:dyDescent="0.25">
      <c r="A109" s="8" t="s">
        <v>182</v>
      </c>
      <c r="B109" s="9" t="s">
        <v>32</v>
      </c>
      <c r="C109" s="9" t="s">
        <v>42</v>
      </c>
      <c r="D109" s="9" t="s">
        <v>42</v>
      </c>
      <c r="E109" s="9" t="s">
        <v>57</v>
      </c>
      <c r="F109" s="37" t="s">
        <v>204</v>
      </c>
    </row>
    <row r="110" spans="1:6" ht="75" x14ac:dyDescent="0.25">
      <c r="A110" s="8" t="s">
        <v>183</v>
      </c>
      <c r="B110" s="9" t="s">
        <v>32</v>
      </c>
      <c r="C110" s="9" t="s">
        <v>42</v>
      </c>
      <c r="D110" s="9" t="s">
        <v>43</v>
      </c>
      <c r="E110" s="9" t="s">
        <v>57</v>
      </c>
      <c r="F110" s="37" t="s">
        <v>204</v>
      </c>
    </row>
    <row r="111" spans="1:6" ht="45" x14ac:dyDescent="0.25">
      <c r="A111" s="8" t="s">
        <v>50</v>
      </c>
      <c r="B111" s="9" t="s">
        <v>31</v>
      </c>
      <c r="C111" s="9" t="s">
        <v>54</v>
      </c>
      <c r="D111" s="9" t="s">
        <v>53</v>
      </c>
      <c r="E111" s="9" t="s">
        <v>57</v>
      </c>
      <c r="F111" s="37" t="s">
        <v>97</v>
      </c>
    </row>
    <row r="112" spans="1:6" ht="75" x14ac:dyDescent="0.25">
      <c r="A112" s="8" t="s">
        <v>184</v>
      </c>
      <c r="B112" s="9" t="s">
        <v>187</v>
      </c>
      <c r="C112" s="9" t="s">
        <v>188</v>
      </c>
      <c r="D112" s="9" t="s">
        <v>189</v>
      </c>
      <c r="E112" s="9" t="s">
        <v>57</v>
      </c>
      <c r="F112" s="37" t="s">
        <v>204</v>
      </c>
    </row>
    <row r="113" spans="1:6" ht="30" x14ac:dyDescent="0.25">
      <c r="A113" s="10" t="s">
        <v>185</v>
      </c>
      <c r="B113" s="9" t="s">
        <v>118</v>
      </c>
      <c r="C113" s="9" t="s">
        <v>119</v>
      </c>
      <c r="D113" s="9" t="s">
        <v>186</v>
      </c>
      <c r="E113" s="9" t="s">
        <v>57</v>
      </c>
      <c r="F113" s="37" t="s">
        <v>194</v>
      </c>
    </row>
  </sheetData>
  <autoFilter ref="A2:F113">
    <filterColumn colId="5">
      <customFilters>
        <customFilter operator="notEqual" val=" "/>
      </customFilters>
    </filterColumn>
  </autoFilter>
  <sortState ref="A3:G84">
    <sortCondition ref="E3:E84" customList="янв,фев,мар,апр,май,июн,июл,авг,сен,окт,ноя,дек"/>
  </sortState>
  <mergeCells count="3">
    <mergeCell ref="B4:B6"/>
    <mergeCell ref="C4:C6"/>
    <mergeCell ref="D4:D6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2" sqref="B2:B6"/>
    </sheetView>
  </sheetViews>
  <sheetFormatPr defaultRowHeight="15" x14ac:dyDescent="0.25"/>
  <cols>
    <col min="2" max="2" width="42.85546875" customWidth="1"/>
    <col min="3" max="3" width="29.140625" customWidth="1"/>
  </cols>
  <sheetData>
    <row r="2" spans="2:3" ht="31.5" x14ac:dyDescent="0.25">
      <c r="B2" s="3" t="s">
        <v>28</v>
      </c>
      <c r="C2" s="14" t="s">
        <v>26</v>
      </c>
    </row>
    <row r="3" spans="2:3" ht="15.75" x14ac:dyDescent="0.25">
      <c r="B3" s="3" t="s">
        <v>30</v>
      </c>
      <c r="C3" s="13" t="s">
        <v>35</v>
      </c>
    </row>
    <row r="4" spans="2:3" ht="31.5" x14ac:dyDescent="0.25">
      <c r="B4" s="3" t="s">
        <v>31</v>
      </c>
      <c r="C4" s="5" t="s">
        <v>54</v>
      </c>
    </row>
    <row r="5" spans="2:3" ht="15.75" x14ac:dyDescent="0.25">
      <c r="B5" s="3" t="s">
        <v>2</v>
      </c>
      <c r="C5" s="5" t="s">
        <v>3</v>
      </c>
    </row>
    <row r="6" spans="2:3" ht="15.75" x14ac:dyDescent="0.25">
      <c r="B6" s="3" t="s">
        <v>32</v>
      </c>
      <c r="C6" s="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0" sqref="I20"/>
    </sheetView>
  </sheetViews>
  <sheetFormatPr defaultRowHeight="15" x14ac:dyDescent="0.25"/>
  <cols>
    <col min="1" max="1" width="52.85546875" customWidth="1"/>
    <col min="4" max="4" width="16.42578125" customWidth="1"/>
    <col min="5" max="5" width="11.5703125" customWidth="1"/>
    <col min="6" max="6" width="13" customWidth="1"/>
    <col min="7" max="7" width="12.7109375" customWidth="1"/>
    <col min="8" max="8" width="13.85546875" customWidth="1"/>
    <col min="9" max="9" width="9.140625" style="48"/>
  </cols>
  <sheetData>
    <row r="1" spans="1:9" ht="28.5" x14ac:dyDescent="0.25">
      <c r="A1" s="43" t="s">
        <v>202</v>
      </c>
      <c r="B1" s="43" t="s">
        <v>194</v>
      </c>
      <c r="C1" s="43" t="s">
        <v>95</v>
      </c>
      <c r="D1" s="43" t="s">
        <v>94</v>
      </c>
      <c r="E1" s="43" t="s">
        <v>97</v>
      </c>
      <c r="F1" s="43" t="s">
        <v>99</v>
      </c>
      <c r="G1" s="43" t="s">
        <v>96</v>
      </c>
      <c r="H1" s="43" t="s">
        <v>98</v>
      </c>
      <c r="I1" s="43" t="s">
        <v>102</v>
      </c>
    </row>
    <row r="2" spans="1:9" x14ac:dyDescent="0.25">
      <c r="A2" s="44" t="s">
        <v>28</v>
      </c>
      <c r="B2" s="45">
        <v>1</v>
      </c>
      <c r="C2" s="45"/>
      <c r="D2" s="45"/>
      <c r="E2" s="45"/>
      <c r="F2" s="45"/>
      <c r="G2" s="45">
        <v>9</v>
      </c>
      <c r="H2" s="45"/>
      <c r="I2" s="49">
        <f>SUM(B2:H2)</f>
        <v>10</v>
      </c>
    </row>
    <row r="3" spans="1:9" x14ac:dyDescent="0.25">
      <c r="A3" s="44" t="s">
        <v>30</v>
      </c>
      <c r="B3" s="45">
        <v>2</v>
      </c>
      <c r="C3" s="45">
        <v>3</v>
      </c>
      <c r="D3" s="45"/>
      <c r="E3" s="45">
        <v>2</v>
      </c>
      <c r="F3" s="45"/>
      <c r="G3" s="45">
        <v>10</v>
      </c>
      <c r="H3" s="45"/>
      <c r="I3" s="49">
        <f t="shared" ref="I3:I13" si="0">SUM(B3:H3)</f>
        <v>17</v>
      </c>
    </row>
    <row r="4" spans="1:9" ht="30" x14ac:dyDescent="0.25">
      <c r="A4" s="44" t="s">
        <v>104</v>
      </c>
      <c r="B4" s="45"/>
      <c r="C4" s="45">
        <v>1</v>
      </c>
      <c r="D4" s="45"/>
      <c r="E4" s="45"/>
      <c r="F4" s="45">
        <v>1</v>
      </c>
      <c r="G4" s="45"/>
      <c r="H4" s="45"/>
      <c r="I4" s="49">
        <f t="shared" si="0"/>
        <v>2</v>
      </c>
    </row>
    <row r="5" spans="1:9" x14ac:dyDescent="0.25">
      <c r="A5" s="44" t="s">
        <v>32</v>
      </c>
      <c r="B5" s="45">
        <v>4</v>
      </c>
      <c r="C5" s="45">
        <v>1</v>
      </c>
      <c r="D5" s="45"/>
      <c r="E5" s="45">
        <v>2</v>
      </c>
      <c r="F5" s="45">
        <v>2</v>
      </c>
      <c r="G5" s="45">
        <v>10</v>
      </c>
      <c r="H5" s="45"/>
      <c r="I5" s="49">
        <f t="shared" si="0"/>
        <v>19</v>
      </c>
    </row>
    <row r="6" spans="1:9" x14ac:dyDescent="0.25">
      <c r="A6" s="44" t="s">
        <v>2</v>
      </c>
      <c r="B6" s="45">
        <v>3</v>
      </c>
      <c r="C6" s="45">
        <v>1</v>
      </c>
      <c r="D6" s="45"/>
      <c r="E6" s="45">
        <v>1</v>
      </c>
      <c r="F6" s="45"/>
      <c r="G6" s="45">
        <v>21</v>
      </c>
      <c r="H6" s="45"/>
      <c r="I6" s="49">
        <f t="shared" si="0"/>
        <v>26</v>
      </c>
    </row>
    <row r="7" spans="1:9" ht="30" x14ac:dyDescent="0.25">
      <c r="A7" s="44" t="s">
        <v>187</v>
      </c>
      <c r="B7" s="45"/>
      <c r="C7" s="45"/>
      <c r="D7" s="45"/>
      <c r="E7" s="45"/>
      <c r="F7" s="45"/>
      <c r="G7" s="45">
        <v>10</v>
      </c>
      <c r="H7" s="45"/>
      <c r="I7" s="49">
        <f t="shared" si="0"/>
        <v>10</v>
      </c>
    </row>
    <row r="8" spans="1:9" x14ac:dyDescent="0.25">
      <c r="A8" s="44" t="s">
        <v>31</v>
      </c>
      <c r="B8" s="45"/>
      <c r="C8" s="45"/>
      <c r="D8" s="45"/>
      <c r="E8" s="45">
        <v>3</v>
      </c>
      <c r="F8" s="45"/>
      <c r="G8" s="45">
        <v>1</v>
      </c>
      <c r="H8" s="45"/>
      <c r="I8" s="49">
        <f t="shared" si="0"/>
        <v>4</v>
      </c>
    </row>
    <row r="9" spans="1:9" ht="87" customHeight="1" x14ac:dyDescent="0.25">
      <c r="A9" s="44" t="s">
        <v>201</v>
      </c>
      <c r="B9" s="45"/>
      <c r="C9" s="45"/>
      <c r="D9" s="45">
        <v>2</v>
      </c>
      <c r="E9" s="45"/>
      <c r="F9" s="45"/>
      <c r="G9" s="45"/>
      <c r="H9" s="45">
        <v>1</v>
      </c>
      <c r="I9" s="49">
        <f t="shared" si="0"/>
        <v>3</v>
      </c>
    </row>
    <row r="10" spans="1:9" x14ac:dyDescent="0.25">
      <c r="A10" s="44" t="s">
        <v>122</v>
      </c>
      <c r="B10" s="45"/>
      <c r="C10" s="45"/>
      <c r="D10" s="45"/>
      <c r="E10" s="45"/>
      <c r="F10" s="45"/>
      <c r="G10" s="45">
        <v>1</v>
      </c>
      <c r="H10" s="45"/>
      <c r="I10" s="49">
        <f t="shared" si="0"/>
        <v>1</v>
      </c>
    </row>
    <row r="11" spans="1:9" x14ac:dyDescent="0.25">
      <c r="A11" s="44" t="s">
        <v>118</v>
      </c>
      <c r="B11" s="45">
        <v>2</v>
      </c>
      <c r="C11" s="45">
        <v>1</v>
      </c>
      <c r="D11" s="45">
        <v>1</v>
      </c>
      <c r="E11" s="45">
        <v>1</v>
      </c>
      <c r="F11" s="45">
        <v>2</v>
      </c>
      <c r="G11" s="45"/>
      <c r="H11" s="45"/>
      <c r="I11" s="49">
        <f t="shared" si="0"/>
        <v>7</v>
      </c>
    </row>
    <row r="12" spans="1:9" x14ac:dyDescent="0.25">
      <c r="A12" s="44" t="s">
        <v>107</v>
      </c>
      <c r="B12" s="45">
        <v>1</v>
      </c>
      <c r="C12" s="45"/>
      <c r="D12" s="45">
        <v>3</v>
      </c>
      <c r="E12" s="45">
        <v>2</v>
      </c>
      <c r="F12" s="45">
        <v>2</v>
      </c>
      <c r="G12" s="45">
        <v>1</v>
      </c>
      <c r="H12" s="45"/>
      <c r="I12" s="49">
        <f t="shared" si="0"/>
        <v>9</v>
      </c>
    </row>
    <row r="13" spans="1:9" x14ac:dyDescent="0.25">
      <c r="A13" s="46" t="s">
        <v>102</v>
      </c>
      <c r="B13" s="47">
        <f>SUM(B2:B12)</f>
        <v>13</v>
      </c>
      <c r="C13" s="47">
        <f t="shared" ref="C13:H13" si="1">SUM(C2:C12)</f>
        <v>7</v>
      </c>
      <c r="D13" s="47">
        <f t="shared" si="1"/>
        <v>6</v>
      </c>
      <c r="E13" s="47">
        <f t="shared" si="1"/>
        <v>11</v>
      </c>
      <c r="F13" s="47">
        <f t="shared" si="1"/>
        <v>7</v>
      </c>
      <c r="G13" s="47">
        <f t="shared" si="1"/>
        <v>63</v>
      </c>
      <c r="H13" s="47">
        <f t="shared" si="1"/>
        <v>1</v>
      </c>
      <c r="I13" s="49">
        <f t="shared" si="0"/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A4" sqref="A4:J17"/>
    </sheetView>
  </sheetViews>
  <sheetFormatPr defaultRowHeight="15" x14ac:dyDescent="0.25"/>
  <cols>
    <col min="1" max="1" width="44" style="1" customWidth="1"/>
    <col min="2" max="2" width="12.85546875" style="11" customWidth="1"/>
    <col min="3" max="3" width="10.140625" style="11" customWidth="1"/>
    <col min="4" max="4" width="15.42578125" style="11" customWidth="1"/>
    <col min="5" max="5" width="13.42578125" style="11" bestFit="1" customWidth="1"/>
    <col min="6" max="6" width="13.140625" style="11" customWidth="1"/>
    <col min="7" max="7" width="12.28515625" style="11" customWidth="1"/>
    <col min="8" max="8" width="14.140625" style="11" customWidth="1"/>
    <col min="9" max="9" width="7.42578125" style="11" hidden="1" customWidth="1"/>
    <col min="10" max="10" width="11.85546875" style="11" bestFit="1" customWidth="1"/>
    <col min="11" max="16384" width="9.140625" style="1"/>
  </cols>
  <sheetData>
    <row r="3" spans="1:10" ht="57.75" hidden="1" x14ac:dyDescent="0.25">
      <c r="A3" s="38" t="s">
        <v>200</v>
      </c>
      <c r="B3" s="39" t="s">
        <v>199</v>
      </c>
      <c r="C3" s="40"/>
      <c r="D3" s="40"/>
      <c r="E3" s="40"/>
      <c r="F3" s="40"/>
      <c r="G3" s="40"/>
      <c r="H3" s="40"/>
      <c r="I3" s="40"/>
      <c r="J3" s="40"/>
    </row>
    <row r="4" spans="1:10" x14ac:dyDescent="0.25">
      <c r="A4" s="38" t="s">
        <v>100</v>
      </c>
      <c r="B4" s="9" t="s">
        <v>194</v>
      </c>
      <c r="C4" s="9" t="s">
        <v>95</v>
      </c>
      <c r="D4" s="9" t="s">
        <v>94</v>
      </c>
      <c r="E4" s="9" t="s">
        <v>97</v>
      </c>
      <c r="F4" s="9" t="s">
        <v>99</v>
      </c>
      <c r="G4" s="9" t="s">
        <v>96</v>
      </c>
      <c r="H4" s="9" t="s">
        <v>98</v>
      </c>
      <c r="I4" s="9" t="s">
        <v>101</v>
      </c>
      <c r="J4" s="9" t="s">
        <v>102</v>
      </c>
    </row>
    <row r="5" spans="1:10" ht="30" x14ac:dyDescent="0.25">
      <c r="A5" s="41" t="s">
        <v>28</v>
      </c>
      <c r="B5" s="42">
        <v>1</v>
      </c>
      <c r="C5" s="42"/>
      <c r="D5" s="42"/>
      <c r="E5" s="42"/>
      <c r="F5" s="42"/>
      <c r="G5" s="42">
        <v>9</v>
      </c>
      <c r="H5" s="42"/>
      <c r="I5" s="42"/>
      <c r="J5" s="42">
        <v>10</v>
      </c>
    </row>
    <row r="6" spans="1:10" x14ac:dyDescent="0.25">
      <c r="A6" s="41" t="s">
        <v>30</v>
      </c>
      <c r="B6" s="42">
        <v>2</v>
      </c>
      <c r="C6" s="42">
        <v>3</v>
      </c>
      <c r="D6" s="42"/>
      <c r="E6" s="42">
        <v>2</v>
      </c>
      <c r="F6" s="42"/>
      <c r="G6" s="42">
        <v>10</v>
      </c>
      <c r="H6" s="42"/>
      <c r="I6" s="42"/>
      <c r="J6" s="42">
        <v>17</v>
      </c>
    </row>
    <row r="7" spans="1:10" ht="30" x14ac:dyDescent="0.25">
      <c r="A7" s="41" t="s">
        <v>104</v>
      </c>
      <c r="B7" s="42"/>
      <c r="C7" s="42">
        <v>1</v>
      </c>
      <c r="D7" s="42"/>
      <c r="E7" s="42"/>
      <c r="F7" s="42">
        <v>1</v>
      </c>
      <c r="G7" s="42"/>
      <c r="H7" s="42"/>
      <c r="I7" s="42"/>
      <c r="J7" s="42">
        <v>2</v>
      </c>
    </row>
    <row r="8" spans="1:10" x14ac:dyDescent="0.25">
      <c r="A8" s="41" t="s">
        <v>32</v>
      </c>
      <c r="B8" s="42">
        <v>4</v>
      </c>
      <c r="C8" s="42">
        <v>1</v>
      </c>
      <c r="D8" s="42"/>
      <c r="E8" s="42">
        <v>2</v>
      </c>
      <c r="F8" s="42">
        <v>2</v>
      </c>
      <c r="G8" s="42">
        <v>10</v>
      </c>
      <c r="H8" s="42"/>
      <c r="I8" s="42"/>
      <c r="J8" s="42">
        <v>19</v>
      </c>
    </row>
    <row r="9" spans="1:10" x14ac:dyDescent="0.25">
      <c r="A9" s="41" t="s">
        <v>2</v>
      </c>
      <c r="B9" s="42">
        <v>3</v>
      </c>
      <c r="C9" s="42">
        <v>1</v>
      </c>
      <c r="D9" s="42"/>
      <c r="E9" s="42">
        <v>1</v>
      </c>
      <c r="F9" s="42"/>
      <c r="G9" s="42">
        <v>21</v>
      </c>
      <c r="H9" s="42"/>
      <c r="I9" s="42"/>
      <c r="J9" s="42">
        <v>26</v>
      </c>
    </row>
    <row r="10" spans="1:10" ht="30" x14ac:dyDescent="0.25">
      <c r="A10" s="41" t="s">
        <v>187</v>
      </c>
      <c r="B10" s="42"/>
      <c r="C10" s="42"/>
      <c r="D10" s="42"/>
      <c r="E10" s="42"/>
      <c r="F10" s="42"/>
      <c r="G10" s="42">
        <v>10</v>
      </c>
      <c r="H10" s="42"/>
      <c r="I10" s="42"/>
      <c r="J10" s="42">
        <v>10</v>
      </c>
    </row>
    <row r="11" spans="1:10" ht="30" x14ac:dyDescent="0.25">
      <c r="A11" s="41" t="s">
        <v>31</v>
      </c>
      <c r="B11" s="42"/>
      <c r="C11" s="42"/>
      <c r="D11" s="42"/>
      <c r="E11" s="42">
        <v>3</v>
      </c>
      <c r="F11" s="42"/>
      <c r="G11" s="42">
        <v>1</v>
      </c>
      <c r="H11" s="42"/>
      <c r="I11" s="42"/>
      <c r="J11" s="42">
        <v>4</v>
      </c>
    </row>
    <row r="12" spans="1:10" ht="107.25" customHeight="1" x14ac:dyDescent="0.25">
      <c r="A12" s="41" t="s">
        <v>197</v>
      </c>
      <c r="B12" s="42"/>
      <c r="C12" s="42"/>
      <c r="D12" s="42">
        <v>1</v>
      </c>
      <c r="E12" s="42"/>
      <c r="F12" s="42"/>
      <c r="G12" s="42"/>
      <c r="H12" s="42"/>
      <c r="I12" s="42"/>
      <c r="J12" s="42">
        <v>1</v>
      </c>
    </row>
    <row r="13" spans="1:10" x14ac:dyDescent="0.25">
      <c r="A13" s="41" t="s">
        <v>122</v>
      </c>
      <c r="B13" s="42"/>
      <c r="C13" s="42"/>
      <c r="D13" s="42"/>
      <c r="E13" s="42"/>
      <c r="F13" s="42"/>
      <c r="G13" s="42">
        <v>1</v>
      </c>
      <c r="H13" s="42"/>
      <c r="I13" s="42"/>
      <c r="J13" s="42">
        <v>1</v>
      </c>
    </row>
    <row r="14" spans="1:10" x14ac:dyDescent="0.25">
      <c r="A14" s="41" t="s">
        <v>118</v>
      </c>
      <c r="B14" s="42">
        <v>2</v>
      </c>
      <c r="C14" s="42">
        <v>1</v>
      </c>
      <c r="D14" s="42">
        <v>1</v>
      </c>
      <c r="E14" s="42">
        <v>1</v>
      </c>
      <c r="F14" s="42">
        <v>2</v>
      </c>
      <c r="G14" s="42"/>
      <c r="H14" s="42"/>
      <c r="I14" s="42"/>
      <c r="J14" s="42">
        <v>7</v>
      </c>
    </row>
    <row r="15" spans="1:10" x14ac:dyDescent="0.25">
      <c r="A15" s="41" t="s">
        <v>107</v>
      </c>
      <c r="B15" s="42">
        <v>1</v>
      </c>
      <c r="C15" s="42"/>
      <c r="D15" s="42">
        <v>3</v>
      </c>
      <c r="E15" s="42">
        <v>2</v>
      </c>
      <c r="F15" s="42">
        <v>2</v>
      </c>
      <c r="G15" s="42">
        <v>1</v>
      </c>
      <c r="H15" s="42"/>
      <c r="I15" s="42"/>
      <c r="J15" s="42">
        <v>9</v>
      </c>
    </row>
    <row r="16" spans="1:10" x14ac:dyDescent="0.25">
      <c r="A16" s="41" t="s">
        <v>101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x14ac:dyDescent="0.25">
      <c r="A17" s="41" t="s">
        <v>102</v>
      </c>
      <c r="B17" s="42">
        <v>13</v>
      </c>
      <c r="C17" s="42">
        <v>7</v>
      </c>
      <c r="D17" s="42">
        <v>5</v>
      </c>
      <c r="E17" s="42">
        <v>11</v>
      </c>
      <c r="F17" s="42">
        <v>7</v>
      </c>
      <c r="G17" s="42">
        <v>63</v>
      </c>
      <c r="H17" s="42"/>
      <c r="I17" s="42"/>
      <c r="J17" s="42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Свод</vt:lpstr>
      <vt:lpstr>Лист2</vt:lpstr>
      <vt:lpstr>Лист3</vt:lpstr>
      <vt:lpstr>Лист1</vt:lpstr>
      <vt:lpstr>Свод!_ftnref1</vt:lpstr>
      <vt:lpstr>Свод!_Hlk128652854</vt:lpstr>
      <vt:lpstr>Свод!_Hlk128653626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Ильгиза Р. Кашипова</dc:creator>
  <cp:lastModifiedBy>Евгения О. Пруссакова</cp:lastModifiedBy>
  <cp:lastPrinted>2025-12-23T11:21:49Z</cp:lastPrinted>
  <dcterms:created xsi:type="dcterms:W3CDTF">2025-12-23T08:55:20Z</dcterms:created>
  <dcterms:modified xsi:type="dcterms:W3CDTF">2026-02-04T12:33:08Z</dcterms:modified>
</cp:coreProperties>
</file>