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Ivanova.ENT\Desktop\КД Финансы\"/>
    </mc:Choice>
  </mc:AlternateContent>
  <bookViews>
    <workbookView xWindow="0" yWindow="0" windowWidth="19200" windowHeight="11235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52511"/>
</workbook>
</file>

<file path=xl/calcChain.xml><?xml version="1.0" encoding="utf-8"?>
<calcChain xmlns="http://schemas.openxmlformats.org/spreadsheetml/2006/main">
  <c r="C15" i="5" l="1"/>
  <c r="A3" i="4" l="1"/>
  <c r="C15" i="4" l="1"/>
  <c r="D8" i="4" l="1"/>
  <c r="G90" i="4" l="1"/>
  <c r="G89" i="4"/>
  <c r="A5" i="7"/>
  <c r="A3" i="7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5" i="4"/>
  <c r="C11" i="4"/>
  <c r="C7" i="4"/>
  <c r="C12" i="4"/>
  <c r="G10" i="4"/>
  <c r="E10" i="4"/>
  <c r="C10" i="4"/>
  <c r="G11" i="4"/>
  <c r="E11" i="4"/>
  <c r="C13" i="4"/>
  <c r="C14" i="4"/>
  <c r="C9" i="4"/>
  <c r="G39" i="1" l="1"/>
  <c r="G40" i="1"/>
  <c r="G41" i="1"/>
</calcChain>
</file>

<file path=xl/sharedStrings.xml><?xml version="1.0" encoding="utf-8"?>
<sst xmlns="http://schemas.openxmlformats.org/spreadsheetml/2006/main" count="491" uniqueCount="182">
  <si>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</si>
  <si>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</si>
  <si>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</si>
  <si>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</si>
  <si>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</si>
  <si>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</si>
  <si>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</si>
  <si>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</si>
  <si>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</si>
  <si>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</si>
  <si>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</si>
  <si>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</si>
  <si>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</si>
  <si>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</si>
  <si>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</si>
  <si>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</si>
  <si>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</si>
  <si>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</si>
  <si>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</si>
  <si>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</si>
  <si>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</si>
  <si>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</si>
  <si>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</si>
  <si>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</si>
  <si>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</si>
  <si>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</si>
  <si>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</si>
  <si>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</si>
  <si>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Проектор</t>
  </si>
  <si>
    <t>МФУ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</si>
  <si>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</si>
  <si>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</si>
  <si>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шт </t>
  </si>
  <si>
    <t>Клавиатура</t>
  </si>
  <si>
    <t>Программное обеспечение</t>
  </si>
  <si>
    <t>Ручка шариковая</t>
  </si>
  <si>
    <t>Скрепки канцелярские</t>
  </si>
  <si>
    <t>пачка 500 листов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</si>
  <si>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</si>
  <si>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</si>
  <si>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</si>
  <si>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</si>
  <si>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</si>
  <si>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</si>
  <si>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</si>
  <si>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</si>
  <si>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</si>
  <si>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</si>
  <si>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</si>
  <si>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</si>
  <si>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</si>
  <si>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</si>
  <si>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</si>
  <si>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</si>
  <si>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</si>
  <si>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</si>
  <si>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</si>
  <si>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</si>
  <si>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</si>
  <si>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</si>
  <si>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Финансы</t>
  </si>
  <si>
    <t>Интернет : Подключение  запрещено</t>
  </si>
  <si>
    <t xml:space="preserve">Электричество: 2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</si>
  <si>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</si>
  <si>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Проводная полноразмерная клавиатура для ПК</t>
  </si>
  <si>
    <t>USB флешка</t>
  </si>
  <si>
    <t>ПО Справочно-правовая система</t>
  </si>
  <si>
    <t>Лицензия</t>
  </si>
  <si>
    <t>ПО Microsoft Office</t>
  </si>
  <si>
    <t>ПО для открытия файлов .pdf</t>
  </si>
  <si>
    <t>Экран</t>
  </si>
  <si>
    <t>Сетевой удлинитель</t>
  </si>
  <si>
    <t>Минимум на 5 розеток длиной от 3 метров</t>
  </si>
  <si>
    <t xml:space="preserve">Оборудование </t>
  </si>
  <si>
    <t>Офисный стул</t>
  </si>
  <si>
    <t>Стол ученический</t>
  </si>
  <si>
    <t>Стол ученический двухместный</t>
  </si>
  <si>
    <t>Стул ученический</t>
  </si>
  <si>
    <t>Стул ученический со спинкой</t>
  </si>
  <si>
    <t>Вешалка для одежды</t>
  </si>
  <si>
    <t xml:space="preserve">Электричество: 2 подключения к сети  по (220 Вольт)	</t>
  </si>
  <si>
    <t xml:space="preserve">шт  </t>
  </si>
  <si>
    <t>Шкаф</t>
  </si>
  <si>
    <t>Шкаф для документов, размер 180 см* 80 см</t>
  </si>
  <si>
    <t>Аптечка первой помощи для оснащения рабочих кабинетов, учреждений и организаций, офисная, футляр из полистрола</t>
  </si>
  <si>
    <t xml:space="preserve"> USB флешка</t>
  </si>
  <si>
    <t>от 2 Gb</t>
  </si>
  <si>
    <t>Бумага</t>
  </si>
  <si>
    <t>С синей пастой</t>
  </si>
  <si>
    <t>Бумага офисная, белая, формат А4</t>
  </si>
  <si>
    <t>Лоток для бумаги</t>
  </si>
  <si>
    <t>Формат А4</t>
  </si>
  <si>
    <t>Бумага офисная</t>
  </si>
  <si>
    <t>Формат А4, белого цвета, минимум 500 листов в упаковке</t>
  </si>
  <si>
    <t>пачка</t>
  </si>
  <si>
    <t>Степлер канцелярский</t>
  </si>
  <si>
    <t>Материал корпуса пластик, № 24/6, № 26/6</t>
  </si>
  <si>
    <t>Скобы к степлеру</t>
  </si>
  <si>
    <t>Размер скоб № 24/6, № 26/6</t>
  </si>
  <si>
    <t>Антистеплер</t>
  </si>
  <si>
    <t>Антистеплер без фиксатора</t>
  </si>
  <si>
    <t>Размер не менее 28 мм</t>
  </si>
  <si>
    <t>Файл А4</t>
  </si>
  <si>
    <t>Ножницы канцелярские</t>
  </si>
  <si>
    <t>Офисные с закругленными концами, длина 185 мм</t>
  </si>
  <si>
    <t>Блок заметок с клеевым краем</t>
  </si>
  <si>
    <t>Цвет любой, размер не менее 76*76</t>
  </si>
  <si>
    <t>Картридж</t>
  </si>
  <si>
    <t xml:space="preserve">для МФУ (запасной) </t>
  </si>
  <si>
    <t>Папка-скоросшиватель</t>
  </si>
  <si>
    <t>Формат А4, назначение: для документов, материал: картон</t>
  </si>
  <si>
    <t>шт.</t>
  </si>
  <si>
    <t>Папка-регистратор</t>
  </si>
  <si>
    <t>Папка-регистратор  с двумя арочными механизмами  для хранения документов в большом количестве. Формат А4, из плотного картона</t>
  </si>
  <si>
    <t>Стаканы для воды</t>
  </si>
  <si>
    <t>Одноразовый, пластиковый, 200 мл</t>
  </si>
  <si>
    <t>Санитайзер для обработки рук</t>
  </si>
  <si>
    <t>Личные инструменты конкурсанта не предусмотрены</t>
  </si>
  <si>
    <t>Республика Башкортостан</t>
  </si>
  <si>
    <t>Уфимский филиал федераль​​ного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</si>
  <si>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г. Уфа, ул. Революционная, 169</t>
  </si>
  <si>
    <t>amnovikova@fa.ru</t>
  </si>
  <si>
    <t>8 Gb</t>
  </si>
  <si>
    <t>Консультант плюс  (лицензия)</t>
  </si>
  <si>
    <t>Лазерный МФУ Laser Jet Pro MPF M428fdn</t>
  </si>
  <si>
    <t>Microsoft Office 16</t>
  </si>
  <si>
    <t>Microsoft World, Excel, архиваторы ZIP и RAR</t>
  </si>
  <si>
    <t xml:space="preserve">На штативе </t>
  </si>
  <si>
    <t xml:space="preserve">Стул офисный, без подлокотников </t>
  </si>
  <si>
    <t>(ШхГхВ) 1200х600х750</t>
  </si>
  <si>
    <t xml:space="preserve">Microsoft Office 16 </t>
  </si>
  <si>
    <t>(ШхГхВ)  1200х600х750</t>
  </si>
  <si>
    <t>Питьевая вода бутилированная, из расчета 0,5 л на одного участника в день</t>
  </si>
  <si>
    <t>Питьевая вода</t>
  </si>
  <si>
    <t>Площадь зоны: 42,9 кв.м.</t>
  </si>
  <si>
    <r>
      <t>Покрытие пола: линолеум, ламинат, плитка, дерево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- 42,9 м2 на всю зону</t>
    </r>
  </si>
  <si>
    <t>Площадь зоны: 42,2 кв.м.</t>
  </si>
  <si>
    <r>
      <t>Покрытие пола: линолеум, ламинат, плитка, дерево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- 42,2 м2 на всю зону</t>
    </r>
  </si>
  <si>
    <t>Площадь зоны: 64,9 кв.м</t>
  </si>
  <si>
    <t>Покрытие пола: линолеум, ламинат, плитка, дерево  - 64,9 м2 на всю зону</t>
  </si>
  <si>
    <t>Покрытие пола: линолеум, ламинат, плитка, дерево  - 15 м2 на всю зону</t>
  </si>
  <si>
    <t>Площадь зоны: 15 кв.м.</t>
  </si>
  <si>
    <t>На 5 розеток длиной от 3 метров</t>
  </si>
  <si>
    <t>DLP, 2700 люмен, 10000:1, 1280x800, D-Sub, HDMI, RCA, S-Video, USB, LAN, ПДУ, 2D / 3D</t>
  </si>
  <si>
    <t>Компьютерная мышь</t>
  </si>
  <si>
    <t>Оптическая проводная  2-х кнопочная мышь</t>
  </si>
  <si>
    <t xml:space="preserve">Мебель </t>
  </si>
  <si>
    <t>Новикова Альбина Марсовна</t>
  </si>
  <si>
    <t>Офисная, для мусора, черная, 10 л</t>
  </si>
  <si>
    <t>Напольная, металлическая</t>
  </si>
  <si>
    <t>Спиртовой, с дозатором</t>
  </si>
  <si>
    <t>Персональный компьютр</t>
  </si>
  <si>
    <t>Персональный компьютер</t>
  </si>
  <si>
    <t>Компьютер Intel Core i5-2500: ОС - Windows 7; монитор, диагональ 21,5 "; 2 ГБ; DDR4; жесткий диск; 800 ГБ</t>
  </si>
  <si>
    <t>Для офиса, переносной, порошковый, ОП-4</t>
  </si>
  <si>
    <t>Субъект РФ (регион проведения)</t>
  </si>
  <si>
    <t>Моб. телефон ГЭ</t>
  </si>
  <si>
    <t>Технический администратор площадки</t>
  </si>
  <si>
    <t>Электронная почта ТАП</t>
  </si>
  <si>
    <t>Моб. телефон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</si>
  <si>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</si>
  <si>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</si>
  <si>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</si>
  <si>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</si>
  <si>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Технический технический администратор площадки: </t>
  </si>
  <si>
    <t xml:space="preserve">Количество экспертов (ЭН+ГЭ+ИЭ)+ТАП: </t>
  </si>
  <si>
    <t xml:space="preserve">Технический администратор площадки: </t>
  </si>
  <si>
    <t>Количество экспертов (ЭН+ГЭ+ИЭ) + ТАП:</t>
  </si>
  <si>
    <t>Складское помещение не требуется</t>
  </si>
  <si>
    <t>Галеева Сумбуль Назировна</t>
  </si>
  <si>
    <t>sngaleeva@fa.ru</t>
  </si>
  <si>
    <t>Интернет:  Подключение компьютеров к сети интернет (кабельное со скоростью 20мбит/с), сетевое подключение компьютера к МФУ</t>
  </si>
  <si>
    <t xml:space="preserve">Освещение:  верхнее искусственное освещение (300 люкс) </t>
  </si>
  <si>
    <r>
      <t>Освещение:</t>
    </r>
    <r>
      <rPr>
        <sz val="11"/>
        <rFont val="Times New Roman"/>
        <family val="1"/>
        <charset val="204"/>
      </rPr>
      <t>верхнее искусственное освещение (300 люкс)</t>
    </r>
  </si>
  <si>
    <t>Электричество: 2 подключения к сети  по 220 Вольт</t>
  </si>
  <si>
    <t>Освещение: верхнее искусственное освещение (300 люкс)</t>
  </si>
  <si>
    <t xml:space="preserve">Количество конкурсантов </t>
  </si>
  <si>
    <t>Количество экспертов (ГЭ+ЭН+ИЭ) + ТАП</t>
  </si>
  <si>
    <t>Региональный этап чемпионата по профессиональному мастерству "Профессионалы" в 2026 г.</t>
  </si>
  <si>
    <t xml:space="preserve">Количество конкурсантов: 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</si>
  <si>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верхнее искусственное освещение (300 люкс) </t>
    </r>
  </si>
  <si>
    <t>02.02.26-06.02.26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</si>
</sst>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88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0" fillId="0" borderId="20" xfId="0" applyFont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9" xfId="1" applyFont="1" applyBorder="1"/>
    <xf numFmtId="0" fontId="2" fillId="0" borderId="15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5" fillId="5" borderId="20" xfId="0" applyFont="1" applyFill="1" applyBorder="1" applyAlignment="1">
      <alignment vertical="top" wrapText="1"/>
    </xf>
    <xf numFmtId="0" fontId="11" fillId="0" borderId="1" xfId="1" applyFont="1" applyBorder="1"/>
    <xf numFmtId="0" fontId="11" fillId="0" borderId="18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9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12" fillId="0" borderId="20" xfId="0" applyFont="1" applyBorder="1" applyAlignment="1">
      <alignment horizontal="left" vertical="top" wrapText="1"/>
    </xf>
    <xf numFmtId="0" fontId="11" fillId="0" borderId="1" xfId="1" applyFont="1" applyBorder="1" applyAlignment="1">
      <alignment horizontal="left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20" xfId="0" applyFont="1" applyBorder="1" applyAlignment="1">
      <alignment wrapText="1"/>
    </xf>
    <xf numFmtId="0" fontId="18" fillId="0" borderId="20" xfId="0" applyFont="1" applyBorder="1" applyAlignment="1">
      <alignment horizontal="right" wrapTex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 wrapText="1"/>
    </xf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top" wrapText="1"/>
    </xf>
    <xf numFmtId="0" fontId="2" fillId="0" borderId="20" xfId="1" applyFont="1" applyBorder="1" applyAlignment="1">
      <alignment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0" xfId="1" applyFont="1" applyBorder="1"/>
    <xf numFmtId="0" fontId="2" fillId="0" borderId="15" xfId="1" applyFont="1" applyBorder="1" applyAlignment="1">
      <alignment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8" xfId="1" applyFont="1" applyBorder="1"/>
    <xf numFmtId="0" fontId="2" fillId="0" borderId="28" xfId="1" applyFont="1" applyBorder="1" applyAlignment="1">
      <alignment horizontal="center" vertical="center"/>
    </xf>
    <xf numFmtId="0" fontId="2" fillId="0" borderId="28" xfId="1" applyFont="1" applyBorder="1" applyAlignment="1">
      <alignment horizontal="left" vertical="center" wrapText="1"/>
    </xf>
    <xf numFmtId="0" fontId="2" fillId="0" borderId="1" xfId="1" applyFont="1" applyBorder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25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20" xfId="1" applyFont="1" applyBorder="1" applyAlignment="1">
      <alignment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top"/>
    </xf>
    <xf numFmtId="0" fontId="2" fillId="0" borderId="23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20" xfId="1" applyFont="1" applyBorder="1" applyAlignment="1">
      <alignment vertical="center" wrapText="1"/>
    </xf>
    <xf numFmtId="0" fontId="2" fillId="0" borderId="1" xfId="1" applyFont="1" applyBorder="1"/>
    <xf numFmtId="0" fontId="2" fillId="0" borderId="15" xfId="1" applyFont="1" applyBorder="1"/>
    <xf numFmtId="0" fontId="2" fillId="0" borderId="1" xfId="1" applyFont="1" applyBorder="1"/>
    <xf numFmtId="0" fontId="2" fillId="0" borderId="18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wrapText="1"/>
    </xf>
    <xf numFmtId="0" fontId="2" fillId="0" borderId="28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6" borderId="20" xfId="3" applyFont="1" applyFill="1" applyBorder="1" applyAlignment="1">
      <alignment horizontal="left" vertical="center" wrapText="1"/>
    </xf>
    <xf numFmtId="0" fontId="2" fillId="6" borderId="20" xfId="3" applyFont="1" applyFill="1" applyBorder="1" applyAlignment="1">
      <alignment vertical="center" wrapText="1"/>
    </xf>
    <xf numFmtId="0" fontId="2" fillId="0" borderId="20" xfId="3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vertical="center"/>
    </xf>
    <xf numFmtId="0" fontId="2" fillId="6" borderId="20" xfId="6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wrapText="1"/>
    </xf>
    <xf numFmtId="0" fontId="2" fillId="0" borderId="29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20" fillId="0" borderId="20" xfId="2" applyFont="1" applyBorder="1" applyAlignment="1">
      <alignment horizontal="right" wrapText="1"/>
    </xf>
    <xf numFmtId="0" fontId="1" fillId="0" borderId="0" xfId="1"/>
    <xf numFmtId="0" fontId="2" fillId="0" borderId="15" xfId="1" applyFont="1" applyBorder="1" applyAlignment="1">
      <alignment horizont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top" wrapText="1"/>
    </xf>
    <xf numFmtId="0" fontId="2" fillId="0" borderId="20" xfId="1" applyFont="1" applyFill="1" applyBorder="1" applyAlignment="1">
      <alignment horizontal="left" vertical="top" wrapText="1"/>
    </xf>
    <xf numFmtId="0" fontId="10" fillId="0" borderId="23" xfId="0" applyFont="1" applyFill="1" applyBorder="1" applyAlignment="1">
      <alignment vertical="top" wrapText="1"/>
    </xf>
    <xf numFmtId="0" fontId="13" fillId="0" borderId="20" xfId="2" applyBorder="1" applyAlignment="1">
      <alignment horizontal="right" wrapText="1"/>
    </xf>
    <xf numFmtId="0" fontId="1" fillId="0" borderId="0" xfId="1" applyFill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6" fillId="0" borderId="3" xfId="1" applyFont="1" applyBorder="1"/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2" fillId="0" borderId="11" xfId="1" applyFont="1" applyFill="1" applyBorder="1" applyAlignment="1">
      <alignment horizontal="left" vertical="top" wrapText="1"/>
    </xf>
    <xf numFmtId="0" fontId="3" fillId="0" borderId="0" xfId="1" applyFont="1" applyFill="1"/>
    <xf numFmtId="0" fontId="3" fillId="0" borderId="10" xfId="1" applyFont="1" applyFill="1" applyBorder="1"/>
    <xf numFmtId="0" fontId="7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8" xfId="1" applyFont="1" applyBorder="1"/>
    <xf numFmtId="0" fontId="2" fillId="0" borderId="7" xfId="1" applyFont="1" applyBorder="1"/>
    <xf numFmtId="0" fontId="6" fillId="0" borderId="0" xfId="1" applyFont="1" applyBorder="1" applyAlignment="1">
      <alignment horizontal="right"/>
    </xf>
    <xf numFmtId="0" fontId="6" fillId="0" borderId="0" xfId="1" applyFont="1" applyBorder="1"/>
    <xf numFmtId="0" fontId="17" fillId="7" borderId="0" xfId="1" applyFont="1" applyFill="1" applyBorder="1" applyAlignment="1">
      <alignment horizontal="center" vertical="center" wrapText="1"/>
    </xf>
    <xf numFmtId="0" fontId="2" fillId="0" borderId="0" xfId="1" applyFont="1" applyBorder="1"/>
    <xf numFmtId="0" fontId="8" fillId="8" borderId="0" xfId="1" applyFont="1" applyFill="1" applyBorder="1" applyAlignment="1">
      <alignment horizontal="center"/>
    </xf>
    <xf numFmtId="0" fontId="8" fillId="7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/>
    </xf>
    <xf numFmtId="0" fontId="2" fillId="0" borderId="0" xfId="1" applyFont="1" applyFill="1"/>
    <xf numFmtId="0" fontId="2" fillId="0" borderId="10" xfId="1" applyFont="1" applyFill="1" applyBorder="1"/>
    <xf numFmtId="0" fontId="5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11" fillId="0" borderId="9" xfId="1" applyFont="1" applyBorder="1" applyAlignment="1">
      <alignment horizontal="left" vertical="top" wrapText="1"/>
    </xf>
    <xf numFmtId="0" fontId="11" fillId="0" borderId="8" xfId="1" applyFont="1" applyBorder="1"/>
    <xf numFmtId="0" fontId="11" fillId="0" borderId="7" xfId="1" applyFont="1" applyBorder="1"/>
    <xf numFmtId="0" fontId="2" fillId="0" borderId="0" xfId="1" applyFont="1" applyAlignment="1">
      <alignment horizontal="right"/>
    </xf>
    <xf numFmtId="0" fontId="7" fillId="0" borderId="0" xfId="1" applyFont="1" applyFill="1" applyBorder="1" applyAlignment="1">
      <alignment horizontal="left" vertical="top" wrapText="1"/>
    </xf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7" fillId="7" borderId="16" xfId="1" applyFont="1" applyFill="1" applyBorder="1" applyAlignment="1">
      <alignment horizontal="center" vertical="center" wrapText="1"/>
    </xf>
  </cellXfs>
  <cellStyles count="8">
    <cellStyle name="Гиперссылка" xfId="2" builtinId="8"/>
    <cellStyle name="Обычный" xfId="0" builtinId="0"/>
    <cellStyle name="Обычный 2" xfId="1"/>
    <cellStyle name="Обычный 3" xfId="3"/>
    <cellStyle name="Обычный 3 2" xfId="4"/>
    <cellStyle name="Обычный 3 3" xfId="5"/>
    <cellStyle name="Обычный 3 4" xfId="7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ngaleeva@fa.ru" TargetMode="External"/><Relationship Id="rId1" Type="http://schemas.openxmlformats.org/officeDocument/2006/relationships/hyperlink" Target="mailto:amnovikova@fa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opLeftCell="A13" zoomScale="80" zoomScaleNormal="80" workbookViewId="0">
      <selection activeCell="B9" sqref="B9"/>
    </sheetView>
  </sheetViews>
  <sheetFormatPr defaultRowHeight="18.75" x14ac:dyDescent="0.3"/>
  <cols>
    <col min="1" max="1" width="46.5703125" style="41" customWidth="1"/>
    <col min="2" max="2" width="90.5703125" style="42" customWidth="1"/>
  </cols>
  <sheetData>
    <row r="2" spans="1:2" x14ac:dyDescent="0.3">
      <c r="B2" s="41"/>
    </row>
    <row r="3" spans="1:2" x14ac:dyDescent="0.3">
      <c r="A3" s="43" t="s">
        <v>43</v>
      </c>
      <c r="B3" s="44" t="s">
        <v>60</v>
      </c>
    </row>
    <row r="4" spans="1:2" ht="37.5" x14ac:dyDescent="0.3">
      <c r="A4" s="43" t="s">
        <v>58</v>
      </c>
      <c r="B4" s="44" t="s">
        <v>178</v>
      </c>
    </row>
    <row r="5" spans="1:2" x14ac:dyDescent="0.3">
      <c r="A5" s="43" t="s">
        <v>155</v>
      </c>
      <c r="B5" s="44" t="s">
        <v>118</v>
      </c>
    </row>
    <row r="6" spans="1:2" ht="56.25" x14ac:dyDescent="0.3">
      <c r="A6" s="43" t="s">
        <v>48</v>
      </c>
      <c r="B6" s="44" t="s">
        <v>119</v>
      </c>
    </row>
    <row r="7" spans="1:2" x14ac:dyDescent="0.3">
      <c r="A7" s="43" t="s">
        <v>59</v>
      </c>
      <c r="B7" s="44" t="s">
        <v>120</v>
      </c>
    </row>
    <row r="8" spans="1:2" x14ac:dyDescent="0.3">
      <c r="A8" s="43" t="s">
        <v>44</v>
      </c>
      <c r="B8" s="44" t="s">
        <v>181</v>
      </c>
    </row>
    <row r="9" spans="1:2" x14ac:dyDescent="0.3">
      <c r="A9" s="43" t="s">
        <v>45</v>
      </c>
      <c r="B9" s="44" t="s">
        <v>147</v>
      </c>
    </row>
    <row r="10" spans="1:2" x14ac:dyDescent="0.3">
      <c r="A10" s="43" t="s">
        <v>47</v>
      </c>
      <c r="B10" s="126" t="s">
        <v>121</v>
      </c>
    </row>
    <row r="11" spans="1:2" x14ac:dyDescent="0.3">
      <c r="A11" s="43" t="s">
        <v>156</v>
      </c>
      <c r="B11" s="44">
        <v>89177522720</v>
      </c>
    </row>
    <row r="12" spans="1:2" ht="37.5" x14ac:dyDescent="0.3">
      <c r="A12" s="43" t="s">
        <v>157</v>
      </c>
      <c r="B12" s="44" t="s">
        <v>169</v>
      </c>
    </row>
    <row r="13" spans="1:2" x14ac:dyDescent="0.3">
      <c r="A13" s="43" t="s">
        <v>158</v>
      </c>
      <c r="B13" s="136" t="s">
        <v>170</v>
      </c>
    </row>
    <row r="14" spans="1:2" x14ac:dyDescent="0.3">
      <c r="A14" s="43" t="s">
        <v>159</v>
      </c>
      <c r="B14" s="44">
        <v>89374953537</v>
      </c>
    </row>
    <row r="15" spans="1:2" x14ac:dyDescent="0.3">
      <c r="A15" s="43" t="s">
        <v>176</v>
      </c>
      <c r="B15" s="44">
        <v>5</v>
      </c>
    </row>
    <row r="16" spans="1:2" x14ac:dyDescent="0.3">
      <c r="A16" s="43" t="s">
        <v>46</v>
      </c>
      <c r="B16" s="44">
        <v>5</v>
      </c>
    </row>
    <row r="17" spans="1:2" ht="37.5" x14ac:dyDescent="0.3">
      <c r="A17" s="43" t="s">
        <v>177</v>
      </c>
      <c r="B17" s="44">
        <v>8</v>
      </c>
    </row>
    <row r="20" spans="1:2" x14ac:dyDescent="0.3">
      <c r="A20" s="41" t="s">
        <v>160</v>
      </c>
    </row>
    <row r="21" spans="1:2" x14ac:dyDescent="0.3">
      <c r="A21" s="41" t="s">
        <v>161</v>
      </c>
    </row>
    <row r="22" spans="1:2" x14ac:dyDescent="0.3">
      <c r="A22" s="41" t="s">
        <v>162</v>
      </c>
    </row>
    <row r="23" spans="1:2" ht="37.5" x14ac:dyDescent="0.3">
      <c r="A23" s="41" t="s">
        <v>163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copies="2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topLeftCell="B35" zoomScale="70" zoomScaleNormal="70" workbookViewId="0">
      <selection activeCell="G41" sqref="G41"/>
    </sheetView>
  </sheetViews>
  <sheetFormatPr defaultRowHeight="15" customHeight="1" x14ac:dyDescent="0.25"/>
  <cols>
    <col min="1" max="1" width="5.140625" style="36" customWidth="1"/>
    <col min="2" max="2" width="52" style="36" customWidth="1"/>
    <col min="3" max="3" width="30.85546875" style="36" customWidth="1"/>
    <col min="4" max="4" width="22" style="36" customWidth="1"/>
    <col min="5" max="5" width="15.42578125" style="36" customWidth="1"/>
    <col min="6" max="6" width="19.7109375" style="36" bestFit="1" customWidth="1"/>
    <col min="7" max="7" width="14.42578125" style="36" customWidth="1"/>
    <col min="8" max="8" width="25" style="36" bestFit="1" customWidth="1"/>
    <col min="9" max="11" width="8.7109375" style="1" customWidth="1"/>
    <col min="12" max="16384" width="9.140625" style="1"/>
  </cols>
  <sheetData>
    <row r="1" spans="1:10" x14ac:dyDescent="0.25">
      <c r="A1" s="164"/>
      <c r="B1" s="165"/>
      <c r="C1" s="165"/>
      <c r="D1" s="165"/>
      <c r="E1" s="165"/>
      <c r="F1" s="165"/>
      <c r="G1" s="165"/>
      <c r="H1" s="165"/>
      <c r="I1" s="37"/>
      <c r="J1" s="37"/>
    </row>
    <row r="2" spans="1:10" s="35" customFormat="1" ht="20.25" x14ac:dyDescent="0.3">
      <c r="A2" s="168" t="s">
        <v>56</v>
      </c>
      <c r="B2" s="168"/>
      <c r="C2" s="168"/>
      <c r="D2" s="168"/>
      <c r="E2" s="168"/>
      <c r="F2" s="168"/>
      <c r="G2" s="168"/>
      <c r="H2" s="168"/>
      <c r="I2" s="37"/>
      <c r="J2" s="37"/>
    </row>
    <row r="3" spans="1:10" s="35" customFormat="1" ht="21" customHeight="1" x14ac:dyDescent="0.25">
      <c r="A3" s="169" t="str">
        <f>'Информация о Чемпионате'!B4</f>
        <v>Региональный этап чемпионата по профессиональному мастерству "Профессионалы" в 2026 г.</v>
      </c>
      <c r="B3" s="169"/>
      <c r="C3" s="169"/>
      <c r="D3" s="169"/>
      <c r="E3" s="169"/>
      <c r="F3" s="169"/>
      <c r="G3" s="169"/>
      <c r="H3" s="169"/>
      <c r="I3" s="38"/>
      <c r="J3" s="38"/>
    </row>
    <row r="4" spans="1:10" s="35" customFormat="1" ht="20.25" x14ac:dyDescent="0.3">
      <c r="A4" s="168" t="s">
        <v>57</v>
      </c>
      <c r="B4" s="168"/>
      <c r="C4" s="168"/>
      <c r="D4" s="168"/>
      <c r="E4" s="168"/>
      <c r="F4" s="168"/>
      <c r="G4" s="168"/>
      <c r="H4" s="168"/>
      <c r="I4" s="37"/>
      <c r="J4" s="37"/>
    </row>
    <row r="5" spans="1:10" ht="22.5" customHeight="1" x14ac:dyDescent="0.25">
      <c r="A5" s="166" t="str">
        <f>'Информация о Чемпионате'!B3</f>
        <v>Финансы</v>
      </c>
      <c r="B5" s="166"/>
      <c r="C5" s="166"/>
      <c r="D5" s="166"/>
      <c r="E5" s="166"/>
      <c r="F5" s="166"/>
      <c r="G5" s="166"/>
      <c r="H5" s="166"/>
      <c r="I5" s="37"/>
      <c r="J5" s="37"/>
    </row>
    <row r="6" spans="1:10" x14ac:dyDescent="0.25">
      <c r="A6" s="155" t="s">
        <v>19</v>
      </c>
      <c r="B6" s="167"/>
      <c r="C6" s="167"/>
      <c r="D6" s="167"/>
      <c r="E6" s="167"/>
      <c r="F6" s="167"/>
      <c r="G6" s="167"/>
      <c r="H6" s="167"/>
      <c r="I6" s="37"/>
      <c r="J6" s="37"/>
    </row>
    <row r="7" spans="1:10" ht="15.75" customHeight="1" x14ac:dyDescent="0.25">
      <c r="A7" s="155" t="s">
        <v>52</v>
      </c>
      <c r="B7" s="155"/>
      <c r="C7" s="170" t="str">
        <f>'Информация о Чемпионате'!B5</f>
        <v>Республика Башкортостан</v>
      </c>
      <c r="D7" s="170"/>
      <c r="E7" s="170"/>
      <c r="F7" s="170"/>
      <c r="G7" s="170"/>
      <c r="H7" s="170"/>
    </row>
    <row r="8" spans="1:10" ht="15.75" customHeight="1" x14ac:dyDescent="0.25">
      <c r="A8" s="155" t="s">
        <v>55</v>
      </c>
      <c r="B8" s="155"/>
      <c r="C8" s="155"/>
      <c r="D8" s="170" t="str">
        <f>'Информация о Чемпионате'!B6</f>
        <v>Уфимский филиал федераль​​ного государственного образовательного бюджетного учреждения высшего образования "Финансовый университет при Правительстве Российской Федерации"</v>
      </c>
      <c r="E8" s="170"/>
      <c r="F8" s="170"/>
      <c r="G8" s="170"/>
      <c r="H8" s="170"/>
    </row>
    <row r="9" spans="1:10" ht="15.75" customHeight="1" x14ac:dyDescent="0.25">
      <c r="A9" s="155" t="s">
        <v>49</v>
      </c>
      <c r="B9" s="155"/>
      <c r="C9" s="155" t="str">
        <f>'Информация о Чемпионате'!B7</f>
        <v>г. Уфа, ул. Революционная, 169</v>
      </c>
      <c r="D9" s="155"/>
      <c r="E9" s="155"/>
      <c r="F9" s="155"/>
      <c r="G9" s="155"/>
      <c r="H9" s="155"/>
    </row>
    <row r="10" spans="1:10" ht="15.75" customHeight="1" x14ac:dyDescent="0.25">
      <c r="A10" s="155" t="s">
        <v>51</v>
      </c>
      <c r="B10" s="155"/>
      <c r="C10" s="155" t="str">
        <f>'Информация о Чемпионате'!B9</f>
        <v>Новикова Альбина Марсовна</v>
      </c>
      <c r="D10" s="155"/>
      <c r="E10" s="155" t="str">
        <f>'Информация о Чемпионате'!B10</f>
        <v>amnovikova@fa.ru</v>
      </c>
      <c r="F10" s="155"/>
      <c r="G10" s="155">
        <f>'Информация о Чемпионате'!B11</f>
        <v>89177522720</v>
      </c>
      <c r="H10" s="155"/>
    </row>
    <row r="11" spans="1:10" ht="15.75" customHeight="1" x14ac:dyDescent="0.25">
      <c r="A11" s="155" t="s">
        <v>164</v>
      </c>
      <c r="B11" s="155"/>
      <c r="C11" s="155" t="str">
        <f>'Информация о Чемпионате'!B12</f>
        <v>Галеева Сумбуль Назировна</v>
      </c>
      <c r="D11" s="155"/>
      <c r="E11" s="155" t="str">
        <f>'Информация о Чемпионате'!B13</f>
        <v>sngaleeva@fa.ru</v>
      </c>
      <c r="F11" s="155"/>
      <c r="G11" s="155">
        <f>'Информация о Чемпионате'!B14</f>
        <v>89374953537</v>
      </c>
      <c r="H11" s="155"/>
    </row>
    <row r="12" spans="1:10" ht="15.75" customHeight="1" x14ac:dyDescent="0.25">
      <c r="A12" s="155" t="s">
        <v>165</v>
      </c>
      <c r="B12" s="155"/>
      <c r="C12" s="155">
        <f>'Информация о Чемпионате'!B17</f>
        <v>8</v>
      </c>
      <c r="D12" s="155"/>
      <c r="E12" s="155"/>
      <c r="F12" s="155"/>
      <c r="G12" s="155"/>
      <c r="H12" s="155"/>
    </row>
    <row r="13" spans="1:10" ht="15.75" customHeight="1" x14ac:dyDescent="0.25">
      <c r="A13" s="155" t="s">
        <v>179</v>
      </c>
      <c r="B13" s="155"/>
      <c r="C13" s="155">
        <f>'Информация о Чемпионате'!B15</f>
        <v>5</v>
      </c>
      <c r="D13" s="155"/>
      <c r="E13" s="155"/>
      <c r="F13" s="155"/>
      <c r="G13" s="155"/>
      <c r="H13" s="155"/>
    </row>
    <row r="14" spans="1:10" ht="15.75" customHeight="1" x14ac:dyDescent="0.25">
      <c r="A14" s="155" t="s">
        <v>42</v>
      </c>
      <c r="B14" s="155"/>
      <c r="C14" s="155">
        <f>'Информация о Чемпионате'!B16</f>
        <v>5</v>
      </c>
      <c r="D14" s="155"/>
      <c r="E14" s="155"/>
      <c r="F14" s="155"/>
      <c r="G14" s="155"/>
      <c r="H14" s="155"/>
    </row>
    <row r="15" spans="1:10" ht="15.75" customHeight="1" x14ac:dyDescent="0.25">
      <c r="A15" s="155" t="s">
        <v>50</v>
      </c>
      <c r="B15" s="155"/>
      <c r="C15" s="155" t="str">
        <f>'Информация о Чемпионате'!B8</f>
        <v>02.02.26-06.02.26</v>
      </c>
      <c r="D15" s="155"/>
      <c r="E15" s="155"/>
      <c r="F15" s="155"/>
      <c r="G15" s="155"/>
      <c r="H15" s="155"/>
    </row>
    <row r="16" spans="1:10" ht="21" thickBot="1" x14ac:dyDescent="0.3">
      <c r="A16" s="173" t="s">
        <v>38</v>
      </c>
      <c r="B16" s="174"/>
      <c r="C16" s="174"/>
      <c r="D16" s="174"/>
      <c r="E16" s="174"/>
      <c r="F16" s="174"/>
      <c r="G16" s="174"/>
      <c r="H16" s="175"/>
    </row>
    <row r="17" spans="1:8" x14ac:dyDescent="0.25">
      <c r="A17" s="149" t="s">
        <v>16</v>
      </c>
      <c r="B17" s="150"/>
      <c r="C17" s="150"/>
      <c r="D17" s="150"/>
      <c r="E17" s="150"/>
      <c r="F17" s="150"/>
      <c r="G17" s="150"/>
      <c r="H17" s="151"/>
    </row>
    <row r="18" spans="1:8" x14ac:dyDescent="0.25">
      <c r="A18" s="141" t="s">
        <v>134</v>
      </c>
      <c r="B18" s="160"/>
      <c r="C18" s="160"/>
      <c r="D18" s="160"/>
      <c r="E18" s="160"/>
      <c r="F18" s="160"/>
      <c r="G18" s="160"/>
      <c r="H18" s="161"/>
    </row>
    <row r="19" spans="1:8" x14ac:dyDescent="0.25">
      <c r="A19" s="152" t="s">
        <v>180</v>
      </c>
      <c r="B19" s="171"/>
      <c r="C19" s="171"/>
      <c r="D19" s="171"/>
      <c r="E19" s="171"/>
      <c r="F19" s="171"/>
      <c r="G19" s="171"/>
      <c r="H19" s="172"/>
    </row>
    <row r="20" spans="1:8" x14ac:dyDescent="0.25">
      <c r="A20" s="141" t="s">
        <v>171</v>
      </c>
      <c r="B20" s="160"/>
      <c r="C20" s="160"/>
      <c r="D20" s="160"/>
      <c r="E20" s="160"/>
      <c r="F20" s="160"/>
      <c r="G20" s="160"/>
      <c r="H20" s="161"/>
    </row>
    <row r="21" spans="1:8" x14ac:dyDescent="0.25">
      <c r="A21" s="141" t="s">
        <v>62</v>
      </c>
      <c r="B21" s="160"/>
      <c r="C21" s="160"/>
      <c r="D21" s="160"/>
      <c r="E21" s="160"/>
      <c r="F21" s="160"/>
      <c r="G21" s="160"/>
      <c r="H21" s="161"/>
    </row>
    <row r="22" spans="1:8" ht="15" customHeight="1" x14ac:dyDescent="0.25">
      <c r="A22" s="141" t="s">
        <v>63</v>
      </c>
      <c r="B22" s="160"/>
      <c r="C22" s="160"/>
      <c r="D22" s="160"/>
      <c r="E22" s="160"/>
      <c r="F22" s="160"/>
      <c r="G22" s="160"/>
      <c r="H22" s="161"/>
    </row>
    <row r="23" spans="1:8" x14ac:dyDescent="0.25">
      <c r="A23" s="141" t="s">
        <v>135</v>
      </c>
      <c r="B23" s="160"/>
      <c r="C23" s="160"/>
      <c r="D23" s="160"/>
      <c r="E23" s="160"/>
      <c r="F23" s="160"/>
      <c r="G23" s="160"/>
      <c r="H23" s="161"/>
    </row>
    <row r="24" spans="1:8" x14ac:dyDescent="0.25">
      <c r="A24" s="141" t="s">
        <v>53</v>
      </c>
      <c r="B24" s="160"/>
      <c r="C24" s="160"/>
      <c r="D24" s="160"/>
      <c r="E24" s="160"/>
      <c r="F24" s="160"/>
      <c r="G24" s="160"/>
      <c r="H24" s="161"/>
    </row>
    <row r="25" spans="1:8" ht="15.75" thickBot="1" x14ac:dyDescent="0.3">
      <c r="A25" s="144" t="s">
        <v>54</v>
      </c>
      <c r="B25" s="162"/>
      <c r="C25" s="162"/>
      <c r="D25" s="162"/>
      <c r="E25" s="162"/>
      <c r="F25" s="162"/>
      <c r="G25" s="162"/>
      <c r="H25" s="163"/>
    </row>
    <row r="26" spans="1:8" ht="76.5" customHeight="1" x14ac:dyDescent="0.25">
      <c r="A26" s="14" t="s">
        <v>10</v>
      </c>
      <c r="B26" s="10" t="s">
        <v>9</v>
      </c>
      <c r="C26" s="10" t="s">
        <v>8</v>
      </c>
      <c r="D26" s="11" t="s">
        <v>7</v>
      </c>
      <c r="E26" s="11" t="s">
        <v>6</v>
      </c>
      <c r="F26" s="11" t="s">
        <v>5</v>
      </c>
      <c r="G26" s="11" t="s">
        <v>4</v>
      </c>
      <c r="H26" s="11" t="s">
        <v>18</v>
      </c>
    </row>
    <row r="27" spans="1:8" ht="114.75" customHeight="1" x14ac:dyDescent="0.25">
      <c r="A27" s="51">
        <v>1</v>
      </c>
      <c r="B27" s="52" t="s">
        <v>151</v>
      </c>
      <c r="C27" s="133" t="s">
        <v>153</v>
      </c>
      <c r="D27" s="51" t="s">
        <v>15</v>
      </c>
      <c r="E27" s="51">
        <v>2</v>
      </c>
      <c r="F27" s="50" t="s">
        <v>0</v>
      </c>
      <c r="G27" s="53">
        <v>2</v>
      </c>
      <c r="H27" s="60"/>
    </row>
    <row r="28" spans="1:8" ht="46.5" customHeight="1" x14ac:dyDescent="0.25">
      <c r="A28" s="51">
        <v>2</v>
      </c>
      <c r="B28" s="52" t="s">
        <v>33</v>
      </c>
      <c r="C28" s="52" t="s">
        <v>64</v>
      </c>
      <c r="D28" s="51" t="s">
        <v>15</v>
      </c>
      <c r="E28" s="51">
        <v>2</v>
      </c>
      <c r="F28" s="118" t="s">
        <v>0</v>
      </c>
      <c r="G28" s="53">
        <v>2</v>
      </c>
      <c r="H28" s="60"/>
    </row>
    <row r="29" spans="1:8" s="127" customFormat="1" ht="46.5" customHeight="1" x14ac:dyDescent="0.25">
      <c r="A29" s="120">
        <v>3</v>
      </c>
      <c r="B29" s="129" t="s">
        <v>144</v>
      </c>
      <c r="C29" s="129" t="s">
        <v>145</v>
      </c>
      <c r="D29" s="130" t="s">
        <v>15</v>
      </c>
      <c r="E29" s="130">
        <v>2</v>
      </c>
      <c r="F29" s="118" t="s">
        <v>0</v>
      </c>
      <c r="G29" s="132">
        <v>2</v>
      </c>
      <c r="H29" s="89"/>
    </row>
    <row r="30" spans="1:8" x14ac:dyDescent="0.25">
      <c r="A30" s="51">
        <v>4</v>
      </c>
      <c r="B30" s="52" t="s">
        <v>65</v>
      </c>
      <c r="C30" s="52" t="s">
        <v>122</v>
      </c>
      <c r="D30" s="51" t="s">
        <v>15</v>
      </c>
      <c r="E30" s="51">
        <v>1</v>
      </c>
      <c r="F30" s="118" t="s">
        <v>0</v>
      </c>
      <c r="G30" s="53">
        <v>1</v>
      </c>
      <c r="H30" s="60"/>
    </row>
    <row r="31" spans="1:8" ht="94.5" customHeight="1" x14ac:dyDescent="0.25">
      <c r="A31" s="51">
        <v>5</v>
      </c>
      <c r="B31" s="64" t="s">
        <v>29</v>
      </c>
      <c r="C31" s="58" t="s">
        <v>124</v>
      </c>
      <c r="D31" s="51" t="s">
        <v>15</v>
      </c>
      <c r="E31" s="56">
        <v>1</v>
      </c>
      <c r="F31" s="56" t="s">
        <v>111</v>
      </c>
      <c r="G31" s="56">
        <v>1</v>
      </c>
      <c r="H31" s="57"/>
    </row>
    <row r="32" spans="1:8" ht="30" x14ac:dyDescent="0.25">
      <c r="A32" s="51">
        <v>6</v>
      </c>
      <c r="B32" s="52" t="s">
        <v>66</v>
      </c>
      <c r="C32" s="52" t="s">
        <v>123</v>
      </c>
      <c r="D32" s="49" t="s">
        <v>34</v>
      </c>
      <c r="E32" s="51">
        <v>2</v>
      </c>
      <c r="F32" s="114" t="s">
        <v>0</v>
      </c>
      <c r="G32" s="53">
        <v>2</v>
      </c>
      <c r="H32" s="60" t="s">
        <v>67</v>
      </c>
    </row>
    <row r="33" spans="1:8" ht="30" x14ac:dyDescent="0.25">
      <c r="A33" s="51">
        <v>7</v>
      </c>
      <c r="B33" s="52" t="s">
        <v>68</v>
      </c>
      <c r="C33" s="52" t="s">
        <v>125</v>
      </c>
      <c r="D33" s="49" t="s">
        <v>34</v>
      </c>
      <c r="E33" s="51">
        <v>2</v>
      </c>
      <c r="F33" s="114" t="s">
        <v>0</v>
      </c>
      <c r="G33" s="53">
        <v>2</v>
      </c>
      <c r="H33" s="60" t="s">
        <v>67</v>
      </c>
    </row>
    <row r="34" spans="1:8" ht="30" x14ac:dyDescent="0.25">
      <c r="A34" s="51">
        <v>8</v>
      </c>
      <c r="B34" s="52" t="s">
        <v>69</v>
      </c>
      <c r="C34" s="52" t="s">
        <v>126</v>
      </c>
      <c r="D34" s="49" t="s">
        <v>34</v>
      </c>
      <c r="E34" s="51">
        <v>2</v>
      </c>
      <c r="F34" s="114" t="s">
        <v>0</v>
      </c>
      <c r="G34" s="53">
        <v>2</v>
      </c>
      <c r="H34" s="60" t="s">
        <v>67</v>
      </c>
    </row>
    <row r="35" spans="1:8" s="48" customFormat="1" ht="124.5" customHeight="1" x14ac:dyDescent="0.25">
      <c r="A35" s="51">
        <v>9</v>
      </c>
      <c r="B35" s="52" t="s">
        <v>70</v>
      </c>
      <c r="C35" s="52" t="s">
        <v>127</v>
      </c>
      <c r="D35" s="49" t="s">
        <v>15</v>
      </c>
      <c r="E35" s="51">
        <v>1</v>
      </c>
      <c r="F35" s="50" t="s">
        <v>0</v>
      </c>
      <c r="G35" s="53">
        <v>1</v>
      </c>
      <c r="H35" s="60"/>
    </row>
    <row r="36" spans="1:8" s="48" customFormat="1" ht="75.75" customHeight="1" x14ac:dyDescent="0.25">
      <c r="A36" s="51">
        <v>10</v>
      </c>
      <c r="B36" s="52" t="s">
        <v>28</v>
      </c>
      <c r="C36" s="52" t="s">
        <v>143</v>
      </c>
      <c r="D36" s="49" t="s">
        <v>15</v>
      </c>
      <c r="E36" s="51">
        <v>1</v>
      </c>
      <c r="F36" s="50" t="s">
        <v>0</v>
      </c>
      <c r="G36" s="53">
        <v>1</v>
      </c>
      <c r="H36" s="60"/>
    </row>
    <row r="37" spans="1:8" s="48" customFormat="1" ht="30" x14ac:dyDescent="0.25">
      <c r="A37" s="63">
        <v>11</v>
      </c>
      <c r="B37" s="62" t="s">
        <v>71</v>
      </c>
      <c r="C37" s="62" t="s">
        <v>142</v>
      </c>
      <c r="D37" s="55" t="s">
        <v>73</v>
      </c>
      <c r="E37" s="63">
        <v>2</v>
      </c>
      <c r="F37" s="118" t="s">
        <v>0</v>
      </c>
      <c r="G37" s="54">
        <v>2</v>
      </c>
      <c r="H37" s="65"/>
    </row>
    <row r="38" spans="1:8" s="48" customFormat="1" x14ac:dyDescent="0.25">
      <c r="A38" s="56">
        <v>12</v>
      </c>
      <c r="B38" s="59" t="s">
        <v>13</v>
      </c>
      <c r="C38" s="59" t="s">
        <v>129</v>
      </c>
      <c r="D38" s="56" t="s">
        <v>12</v>
      </c>
      <c r="E38" s="56">
        <v>6</v>
      </c>
      <c r="F38" s="118" t="s">
        <v>0</v>
      </c>
      <c r="G38" s="56">
        <v>6</v>
      </c>
      <c r="H38" s="61"/>
    </row>
    <row r="39" spans="1:8" s="48" customFormat="1" ht="49.5" customHeight="1" x14ac:dyDescent="0.25">
      <c r="A39" s="56">
        <v>13</v>
      </c>
      <c r="B39" s="59" t="s">
        <v>74</v>
      </c>
      <c r="C39" s="59" t="s">
        <v>128</v>
      </c>
      <c r="D39" s="56" t="s">
        <v>12</v>
      </c>
      <c r="E39" s="56">
        <v>1</v>
      </c>
      <c r="F39" s="118" t="s">
        <v>0</v>
      </c>
      <c r="G39" s="56">
        <v>1</v>
      </c>
      <c r="H39" s="61"/>
    </row>
    <row r="40" spans="1:8" s="48" customFormat="1" x14ac:dyDescent="0.25">
      <c r="A40" s="56">
        <v>14</v>
      </c>
      <c r="B40" s="59" t="s">
        <v>75</v>
      </c>
      <c r="C40" s="59" t="s">
        <v>76</v>
      </c>
      <c r="D40" s="56" t="s">
        <v>12</v>
      </c>
      <c r="E40" s="56">
        <v>3</v>
      </c>
      <c r="F40" s="60" t="s">
        <v>0</v>
      </c>
      <c r="G40" s="56">
        <v>3</v>
      </c>
      <c r="H40" s="61"/>
    </row>
    <row r="41" spans="1:8" s="48" customFormat="1" x14ac:dyDescent="0.25">
      <c r="A41" s="56">
        <v>15</v>
      </c>
      <c r="B41" s="59" t="s">
        <v>77</v>
      </c>
      <c r="C41" s="59" t="s">
        <v>78</v>
      </c>
      <c r="D41" s="56" t="s">
        <v>12</v>
      </c>
      <c r="E41" s="56">
        <v>16</v>
      </c>
      <c r="F41" s="60" t="s">
        <v>32</v>
      </c>
      <c r="G41" s="56">
        <v>16</v>
      </c>
      <c r="H41" s="61"/>
    </row>
    <row r="42" spans="1:8" ht="30" x14ac:dyDescent="0.25">
      <c r="A42" s="56">
        <v>16</v>
      </c>
      <c r="B42" s="59" t="s">
        <v>21</v>
      </c>
      <c r="C42" s="59" t="s">
        <v>148</v>
      </c>
      <c r="D42" s="56" t="s">
        <v>12</v>
      </c>
      <c r="E42" s="56">
        <v>1</v>
      </c>
      <c r="F42" s="56" t="s">
        <v>0</v>
      </c>
      <c r="G42" s="56">
        <v>1</v>
      </c>
      <c r="H42" s="61"/>
    </row>
    <row r="43" spans="1:8" ht="23.25" customHeight="1" thickBot="1" x14ac:dyDescent="0.3">
      <c r="A43" s="138" t="s">
        <v>39</v>
      </c>
      <c r="B43" s="139"/>
      <c r="C43" s="139"/>
      <c r="D43" s="139"/>
      <c r="E43" s="139"/>
      <c r="F43" s="139"/>
      <c r="G43" s="139"/>
      <c r="H43" s="139"/>
    </row>
    <row r="44" spans="1:8" ht="15.75" customHeight="1" x14ac:dyDescent="0.25">
      <c r="A44" s="149" t="s">
        <v>16</v>
      </c>
      <c r="B44" s="150"/>
      <c r="C44" s="150"/>
      <c r="D44" s="150"/>
      <c r="E44" s="150"/>
      <c r="F44" s="150"/>
      <c r="G44" s="150"/>
      <c r="H44" s="151"/>
    </row>
    <row r="45" spans="1:8" ht="15" customHeight="1" x14ac:dyDescent="0.25">
      <c r="A45" s="141" t="s">
        <v>136</v>
      </c>
      <c r="B45" s="156"/>
      <c r="C45" s="156"/>
      <c r="D45" s="156"/>
      <c r="E45" s="156"/>
      <c r="F45" s="156"/>
      <c r="G45" s="156"/>
      <c r="H45" s="157"/>
    </row>
    <row r="46" spans="1:8" ht="15" customHeight="1" x14ac:dyDescent="0.25">
      <c r="A46" s="152" t="s">
        <v>172</v>
      </c>
      <c r="B46" s="158"/>
      <c r="C46" s="158"/>
      <c r="D46" s="158"/>
      <c r="E46" s="158"/>
      <c r="F46" s="158"/>
      <c r="G46" s="158"/>
      <c r="H46" s="159"/>
    </row>
    <row r="47" spans="1:8" ht="15" customHeight="1" x14ac:dyDescent="0.25">
      <c r="A47" s="141" t="s">
        <v>61</v>
      </c>
      <c r="B47" s="156"/>
      <c r="C47" s="156"/>
      <c r="D47" s="156"/>
      <c r="E47" s="156"/>
      <c r="F47" s="156"/>
      <c r="G47" s="156"/>
      <c r="H47" s="157"/>
    </row>
    <row r="48" spans="1:8" ht="15" customHeight="1" x14ac:dyDescent="0.25">
      <c r="A48" s="141" t="s">
        <v>174</v>
      </c>
      <c r="B48" s="156"/>
      <c r="C48" s="156"/>
      <c r="D48" s="156"/>
      <c r="E48" s="156"/>
      <c r="F48" s="156"/>
      <c r="G48" s="156"/>
      <c r="H48" s="157"/>
    </row>
    <row r="49" spans="1:8" ht="15" customHeight="1" x14ac:dyDescent="0.25">
      <c r="A49" s="141" t="s">
        <v>63</v>
      </c>
      <c r="B49" s="156"/>
      <c r="C49" s="156"/>
      <c r="D49" s="156"/>
      <c r="E49" s="156"/>
      <c r="F49" s="156"/>
      <c r="G49" s="156"/>
      <c r="H49" s="157"/>
    </row>
    <row r="50" spans="1:8" ht="15" customHeight="1" x14ac:dyDescent="0.25">
      <c r="A50" s="141" t="s">
        <v>137</v>
      </c>
      <c r="B50" s="156"/>
      <c r="C50" s="156"/>
      <c r="D50" s="156"/>
      <c r="E50" s="156"/>
      <c r="F50" s="156"/>
      <c r="G50" s="156"/>
      <c r="H50" s="157"/>
    </row>
    <row r="51" spans="1:8" ht="15" customHeight="1" x14ac:dyDescent="0.25">
      <c r="A51" s="141" t="s">
        <v>53</v>
      </c>
      <c r="B51" s="156"/>
      <c r="C51" s="156"/>
      <c r="D51" s="156"/>
      <c r="E51" s="156"/>
      <c r="F51" s="156"/>
      <c r="G51" s="156"/>
      <c r="H51" s="157"/>
    </row>
    <row r="52" spans="1:8" ht="15.75" customHeight="1" thickBot="1" x14ac:dyDescent="0.3">
      <c r="A52" s="144" t="s">
        <v>54</v>
      </c>
      <c r="B52" s="147"/>
      <c r="C52" s="147"/>
      <c r="D52" s="147"/>
      <c r="E52" s="147"/>
      <c r="F52" s="147"/>
      <c r="G52" s="147"/>
      <c r="H52" s="148"/>
    </row>
    <row r="53" spans="1:8" ht="72.75" customHeight="1" x14ac:dyDescent="0.25">
      <c r="A53" s="8" t="s">
        <v>10</v>
      </c>
      <c r="B53" s="8" t="s">
        <v>9</v>
      </c>
      <c r="C53" s="10" t="s">
        <v>8</v>
      </c>
      <c r="D53" s="8" t="s">
        <v>7</v>
      </c>
      <c r="E53" s="124" t="s">
        <v>6</v>
      </c>
      <c r="F53" s="124" t="s">
        <v>5</v>
      </c>
      <c r="G53" s="22" t="s">
        <v>4</v>
      </c>
      <c r="H53" s="8" t="s">
        <v>18</v>
      </c>
    </row>
    <row r="54" spans="1:8" x14ac:dyDescent="0.25">
      <c r="A54" s="68">
        <v>1</v>
      </c>
      <c r="B54" s="67" t="s">
        <v>75</v>
      </c>
      <c r="C54" s="15" t="s">
        <v>76</v>
      </c>
      <c r="D54" s="19" t="s">
        <v>12</v>
      </c>
      <c r="E54" s="71">
        <v>21</v>
      </c>
      <c r="F54" s="71" t="s">
        <v>32</v>
      </c>
      <c r="G54" s="70">
        <v>21</v>
      </c>
      <c r="H54" s="20"/>
    </row>
    <row r="55" spans="1:8" x14ac:dyDescent="0.25">
      <c r="A55" s="68">
        <v>2</v>
      </c>
      <c r="B55" s="67" t="s">
        <v>77</v>
      </c>
      <c r="C55" s="15" t="s">
        <v>78</v>
      </c>
      <c r="D55" s="19" t="s">
        <v>12</v>
      </c>
      <c r="E55" s="71">
        <v>27</v>
      </c>
      <c r="F55" s="71" t="s">
        <v>32</v>
      </c>
      <c r="G55" s="70">
        <v>27</v>
      </c>
      <c r="H55" s="20"/>
    </row>
    <row r="56" spans="1:8" x14ac:dyDescent="0.25">
      <c r="A56" s="68">
        <v>3</v>
      </c>
      <c r="B56" s="67" t="s">
        <v>21</v>
      </c>
      <c r="C56" s="15" t="s">
        <v>148</v>
      </c>
      <c r="D56" s="125" t="s">
        <v>12</v>
      </c>
      <c r="E56" s="71">
        <v>1</v>
      </c>
      <c r="F56" s="71" t="s">
        <v>32</v>
      </c>
      <c r="G56" s="70">
        <v>1</v>
      </c>
      <c r="H56" s="20"/>
    </row>
    <row r="57" spans="1:8" x14ac:dyDescent="0.25">
      <c r="A57" s="68">
        <v>4</v>
      </c>
      <c r="B57" s="69" t="s">
        <v>79</v>
      </c>
      <c r="C57" s="15" t="s">
        <v>149</v>
      </c>
      <c r="D57" s="24" t="s">
        <v>12</v>
      </c>
      <c r="E57" s="71">
        <v>1</v>
      </c>
      <c r="F57" s="71" t="s">
        <v>32</v>
      </c>
      <c r="G57" s="70">
        <v>1</v>
      </c>
      <c r="H57" s="21"/>
    </row>
    <row r="58" spans="1:8" ht="23.25" customHeight="1" thickBot="1" x14ac:dyDescent="0.3">
      <c r="A58" s="138" t="s">
        <v>40</v>
      </c>
      <c r="B58" s="139"/>
      <c r="C58" s="139"/>
      <c r="D58" s="139"/>
      <c r="E58" s="139"/>
      <c r="F58" s="139"/>
      <c r="G58" s="139"/>
      <c r="H58" s="139"/>
    </row>
    <row r="59" spans="1:8" ht="15.75" customHeight="1" x14ac:dyDescent="0.25">
      <c r="A59" s="149" t="s">
        <v>16</v>
      </c>
      <c r="B59" s="150"/>
      <c r="C59" s="150"/>
      <c r="D59" s="150"/>
      <c r="E59" s="150"/>
      <c r="F59" s="150"/>
      <c r="G59" s="150"/>
      <c r="H59" s="151"/>
    </row>
    <row r="60" spans="1:8" ht="15" customHeight="1" x14ac:dyDescent="0.25">
      <c r="A60" s="141" t="s">
        <v>138</v>
      </c>
      <c r="B60" s="142"/>
      <c r="C60" s="142"/>
      <c r="D60" s="142"/>
      <c r="E60" s="142"/>
      <c r="F60" s="142"/>
      <c r="G60" s="142"/>
      <c r="H60" s="143"/>
    </row>
    <row r="61" spans="1:8" ht="15" customHeight="1" x14ac:dyDescent="0.25">
      <c r="A61" s="141" t="s">
        <v>173</v>
      </c>
      <c r="B61" s="142"/>
      <c r="C61" s="142"/>
      <c r="D61" s="142"/>
      <c r="E61" s="142"/>
      <c r="F61" s="142"/>
      <c r="G61" s="142"/>
      <c r="H61" s="143"/>
    </row>
    <row r="62" spans="1:8" s="137" customFormat="1" ht="15" customHeight="1" x14ac:dyDescent="0.25">
      <c r="A62" s="152" t="s">
        <v>171</v>
      </c>
      <c r="B62" s="153"/>
      <c r="C62" s="153"/>
      <c r="D62" s="153"/>
      <c r="E62" s="153"/>
      <c r="F62" s="153"/>
      <c r="G62" s="153"/>
      <c r="H62" s="154"/>
    </row>
    <row r="63" spans="1:8" ht="15" customHeight="1" x14ac:dyDescent="0.25">
      <c r="A63" s="141" t="s">
        <v>80</v>
      </c>
      <c r="B63" s="142"/>
      <c r="C63" s="142"/>
      <c r="D63" s="142"/>
      <c r="E63" s="142"/>
      <c r="F63" s="142"/>
      <c r="G63" s="142"/>
      <c r="H63" s="143"/>
    </row>
    <row r="64" spans="1:8" ht="15" customHeight="1" x14ac:dyDescent="0.25">
      <c r="A64" s="141" t="s">
        <v>63</v>
      </c>
      <c r="B64" s="142"/>
      <c r="C64" s="142"/>
      <c r="D64" s="142"/>
      <c r="E64" s="142"/>
      <c r="F64" s="142"/>
      <c r="G64" s="142"/>
      <c r="H64" s="143"/>
    </row>
    <row r="65" spans="1:8" ht="15" customHeight="1" x14ac:dyDescent="0.25">
      <c r="A65" s="141" t="s">
        <v>139</v>
      </c>
      <c r="B65" s="142"/>
      <c r="C65" s="142"/>
      <c r="D65" s="142"/>
      <c r="E65" s="142"/>
      <c r="F65" s="142"/>
      <c r="G65" s="142"/>
      <c r="H65" s="143"/>
    </row>
    <row r="66" spans="1:8" ht="15" customHeight="1" x14ac:dyDescent="0.25">
      <c r="A66" s="141" t="s">
        <v>30</v>
      </c>
      <c r="B66" s="142"/>
      <c r="C66" s="142"/>
      <c r="D66" s="142"/>
      <c r="E66" s="142"/>
      <c r="F66" s="142"/>
      <c r="G66" s="142"/>
      <c r="H66" s="143"/>
    </row>
    <row r="67" spans="1:8" ht="15.75" customHeight="1" thickBot="1" x14ac:dyDescent="0.3">
      <c r="A67" s="144" t="s">
        <v>31</v>
      </c>
      <c r="B67" s="145"/>
      <c r="C67" s="145"/>
      <c r="D67" s="145"/>
      <c r="E67" s="145"/>
      <c r="F67" s="145"/>
      <c r="G67" s="145"/>
      <c r="H67" s="146"/>
    </row>
    <row r="68" spans="1:8" ht="73.5" customHeight="1" x14ac:dyDescent="0.25">
      <c r="A68" s="9" t="s">
        <v>10</v>
      </c>
      <c r="B68" s="8" t="s">
        <v>9</v>
      </c>
      <c r="C68" s="10" t="s">
        <v>8</v>
      </c>
      <c r="D68" s="22" t="s">
        <v>7</v>
      </c>
      <c r="E68" s="22" t="s">
        <v>6</v>
      </c>
      <c r="F68" s="22" t="s">
        <v>5</v>
      </c>
      <c r="G68" s="22" t="s">
        <v>4</v>
      </c>
      <c r="H68" s="8" t="s">
        <v>18</v>
      </c>
    </row>
    <row r="69" spans="1:8" ht="105" customHeight="1" x14ac:dyDescent="0.25">
      <c r="A69" s="85">
        <v>1</v>
      </c>
      <c r="B69" s="91" t="s">
        <v>152</v>
      </c>
      <c r="C69" s="134" t="s">
        <v>153</v>
      </c>
      <c r="D69" s="77" t="s">
        <v>15</v>
      </c>
      <c r="E69" s="81">
        <v>5</v>
      </c>
      <c r="F69" s="81" t="s">
        <v>0</v>
      </c>
      <c r="G69" s="81">
        <v>5</v>
      </c>
      <c r="H69" s="84"/>
    </row>
    <row r="70" spans="1:8" ht="41.25" customHeight="1" x14ac:dyDescent="0.25">
      <c r="A70" s="78">
        <v>2</v>
      </c>
      <c r="B70" s="91" t="s">
        <v>33</v>
      </c>
      <c r="C70" s="83" t="s">
        <v>64</v>
      </c>
      <c r="D70" s="77" t="s">
        <v>15</v>
      </c>
      <c r="E70" s="81">
        <v>5</v>
      </c>
      <c r="F70" s="81" t="s">
        <v>0</v>
      </c>
      <c r="G70" s="81">
        <v>5</v>
      </c>
      <c r="H70" s="84"/>
    </row>
    <row r="71" spans="1:8" s="127" customFormat="1" ht="41.25" customHeight="1" x14ac:dyDescent="0.25">
      <c r="A71" s="79">
        <v>3</v>
      </c>
      <c r="B71" s="129" t="s">
        <v>144</v>
      </c>
      <c r="C71" s="129" t="s">
        <v>145</v>
      </c>
      <c r="D71" s="130" t="s">
        <v>15</v>
      </c>
      <c r="E71" s="130">
        <v>5</v>
      </c>
      <c r="F71" s="131" t="s">
        <v>81</v>
      </c>
      <c r="G71" s="132">
        <v>5</v>
      </c>
      <c r="H71" s="84"/>
    </row>
    <row r="72" spans="1:8" x14ac:dyDescent="0.25">
      <c r="A72" s="79">
        <v>4</v>
      </c>
      <c r="B72" s="93" t="s">
        <v>65</v>
      </c>
      <c r="C72" s="94" t="s">
        <v>122</v>
      </c>
      <c r="D72" s="90" t="s">
        <v>15</v>
      </c>
      <c r="E72" s="95">
        <v>1</v>
      </c>
      <c r="F72" s="95" t="s">
        <v>0</v>
      </c>
      <c r="G72" s="95">
        <v>1</v>
      </c>
      <c r="H72" s="82"/>
    </row>
    <row r="73" spans="1:8" ht="91.5" customHeight="1" x14ac:dyDescent="0.25">
      <c r="A73" s="81">
        <v>5</v>
      </c>
      <c r="B73" s="91" t="s">
        <v>29</v>
      </c>
      <c r="C73" s="83" t="s">
        <v>124</v>
      </c>
      <c r="D73" s="81" t="s">
        <v>15</v>
      </c>
      <c r="E73" s="81">
        <v>1</v>
      </c>
      <c r="F73" s="81" t="s">
        <v>0</v>
      </c>
      <c r="G73" s="81">
        <v>1</v>
      </c>
      <c r="H73" s="82"/>
    </row>
    <row r="74" spans="1:8" ht="30" x14ac:dyDescent="0.25">
      <c r="A74" s="81">
        <v>6</v>
      </c>
      <c r="B74" s="88" t="s">
        <v>66</v>
      </c>
      <c r="C74" s="88" t="s">
        <v>123</v>
      </c>
      <c r="D74" s="89" t="s">
        <v>34</v>
      </c>
      <c r="E74" s="81">
        <v>5</v>
      </c>
      <c r="F74" s="89" t="s">
        <v>32</v>
      </c>
      <c r="G74" s="81">
        <v>5</v>
      </c>
      <c r="H74" s="89" t="s">
        <v>67</v>
      </c>
    </row>
    <row r="75" spans="1:8" s="127" customFormat="1" x14ac:dyDescent="0.25">
      <c r="A75" s="114">
        <v>7</v>
      </c>
      <c r="B75" s="99" t="s">
        <v>70</v>
      </c>
      <c r="C75" s="99" t="s">
        <v>127</v>
      </c>
      <c r="D75" s="89" t="s">
        <v>15</v>
      </c>
      <c r="E75" s="114">
        <v>1</v>
      </c>
      <c r="F75" s="89" t="s">
        <v>0</v>
      </c>
      <c r="G75" s="114">
        <v>1</v>
      </c>
      <c r="H75" s="89"/>
    </row>
    <row r="76" spans="1:8" s="127" customFormat="1" ht="45" x14ac:dyDescent="0.25">
      <c r="A76" s="114">
        <v>8</v>
      </c>
      <c r="B76" s="99" t="s">
        <v>28</v>
      </c>
      <c r="C76" s="99" t="s">
        <v>143</v>
      </c>
      <c r="D76" s="89" t="s">
        <v>15</v>
      </c>
      <c r="E76" s="114">
        <v>1</v>
      </c>
      <c r="F76" s="89" t="s">
        <v>0</v>
      </c>
      <c r="G76" s="114">
        <v>1</v>
      </c>
      <c r="H76" s="89"/>
    </row>
    <row r="77" spans="1:8" ht="30" x14ac:dyDescent="0.25">
      <c r="A77" s="81">
        <v>9</v>
      </c>
      <c r="B77" s="88" t="s">
        <v>68</v>
      </c>
      <c r="C77" s="88" t="s">
        <v>130</v>
      </c>
      <c r="D77" s="89" t="s">
        <v>34</v>
      </c>
      <c r="E77" s="81">
        <v>5</v>
      </c>
      <c r="F77" s="89" t="s">
        <v>81</v>
      </c>
      <c r="G77" s="81">
        <v>5</v>
      </c>
      <c r="H77" s="89" t="s">
        <v>67</v>
      </c>
    </row>
    <row r="78" spans="1:8" ht="31.5" customHeight="1" x14ac:dyDescent="0.25">
      <c r="A78" s="81">
        <v>10</v>
      </c>
      <c r="B78" s="88" t="s">
        <v>69</v>
      </c>
      <c r="C78" s="99" t="s">
        <v>126</v>
      </c>
      <c r="D78" s="89" t="s">
        <v>34</v>
      </c>
      <c r="E78" s="81">
        <v>5</v>
      </c>
      <c r="F78" s="89" t="s">
        <v>32</v>
      </c>
      <c r="G78" s="81">
        <v>5</v>
      </c>
      <c r="H78" s="89" t="s">
        <v>67</v>
      </c>
    </row>
    <row r="79" spans="1:8" ht="30" x14ac:dyDescent="0.25">
      <c r="A79" s="81">
        <v>11</v>
      </c>
      <c r="B79" s="88" t="s">
        <v>71</v>
      </c>
      <c r="C79" s="88" t="s">
        <v>72</v>
      </c>
      <c r="D79" s="89" t="s">
        <v>73</v>
      </c>
      <c r="E79" s="81">
        <v>5</v>
      </c>
      <c r="F79" s="89" t="s">
        <v>0</v>
      </c>
      <c r="G79" s="81">
        <v>5</v>
      </c>
      <c r="H79" s="82"/>
    </row>
    <row r="80" spans="1:8" x14ac:dyDescent="0.25">
      <c r="A80" s="81">
        <v>12</v>
      </c>
      <c r="B80" s="88" t="s">
        <v>13</v>
      </c>
      <c r="C80" s="88" t="s">
        <v>131</v>
      </c>
      <c r="D80" s="81" t="s">
        <v>12</v>
      </c>
      <c r="E80" s="81">
        <v>3</v>
      </c>
      <c r="F80" s="89" t="s">
        <v>81</v>
      </c>
      <c r="G80" s="81">
        <v>3</v>
      </c>
      <c r="H80" s="82"/>
    </row>
    <row r="81" spans="1:8" ht="45" customHeight="1" x14ac:dyDescent="0.25">
      <c r="A81" s="81">
        <v>13</v>
      </c>
      <c r="B81" s="88" t="s">
        <v>74</v>
      </c>
      <c r="C81" s="88" t="s">
        <v>128</v>
      </c>
      <c r="D81" s="81" t="s">
        <v>12</v>
      </c>
      <c r="E81" s="81">
        <v>3</v>
      </c>
      <c r="F81" s="89" t="s">
        <v>32</v>
      </c>
      <c r="G81" s="81">
        <v>3</v>
      </c>
      <c r="H81" s="82"/>
    </row>
    <row r="82" spans="1:8" s="127" customFormat="1" ht="45" customHeight="1" x14ac:dyDescent="0.25">
      <c r="A82" s="114">
        <v>14</v>
      </c>
      <c r="B82" s="99" t="s">
        <v>75</v>
      </c>
      <c r="C82" s="99" t="s">
        <v>76</v>
      </c>
      <c r="D82" s="114" t="s">
        <v>146</v>
      </c>
      <c r="E82" s="114">
        <v>12</v>
      </c>
      <c r="F82" s="89" t="s">
        <v>0</v>
      </c>
      <c r="G82" s="114">
        <v>12</v>
      </c>
      <c r="H82" s="82"/>
    </row>
    <row r="83" spans="1:8" x14ac:dyDescent="0.25">
      <c r="A83" s="81">
        <v>15</v>
      </c>
      <c r="B83" s="88" t="s">
        <v>77</v>
      </c>
      <c r="C83" s="88" t="s">
        <v>78</v>
      </c>
      <c r="D83" s="81" t="s">
        <v>12</v>
      </c>
      <c r="E83" s="81">
        <v>24</v>
      </c>
      <c r="F83" s="89" t="s">
        <v>32</v>
      </c>
      <c r="G83" s="81">
        <v>24</v>
      </c>
      <c r="H83" s="82"/>
    </row>
    <row r="84" spans="1:8" ht="30" x14ac:dyDescent="0.25">
      <c r="A84" s="81">
        <v>16</v>
      </c>
      <c r="B84" s="91" t="s">
        <v>21</v>
      </c>
      <c r="C84" s="83" t="s">
        <v>148</v>
      </c>
      <c r="D84" s="81" t="s">
        <v>12</v>
      </c>
      <c r="E84" s="81">
        <v>1</v>
      </c>
      <c r="F84" s="81" t="s">
        <v>0</v>
      </c>
      <c r="G84" s="81">
        <v>1</v>
      </c>
      <c r="H84" s="82"/>
    </row>
    <row r="85" spans="1:8" x14ac:dyDescent="0.25">
      <c r="A85" s="80">
        <v>17</v>
      </c>
      <c r="B85" s="92" t="s">
        <v>20</v>
      </c>
      <c r="C85" s="86" t="s">
        <v>149</v>
      </c>
      <c r="D85" s="80" t="s">
        <v>12</v>
      </c>
      <c r="E85" s="80">
        <v>1</v>
      </c>
      <c r="F85" s="96" t="s">
        <v>0</v>
      </c>
      <c r="G85" s="80">
        <v>1</v>
      </c>
      <c r="H85" s="77"/>
    </row>
    <row r="86" spans="1:8" ht="30" x14ac:dyDescent="0.25">
      <c r="A86" s="77">
        <v>18</v>
      </c>
      <c r="B86" s="76" t="s">
        <v>82</v>
      </c>
      <c r="C86" s="87" t="s">
        <v>83</v>
      </c>
      <c r="D86" s="80" t="s">
        <v>12</v>
      </c>
      <c r="E86" s="77">
        <v>1</v>
      </c>
      <c r="F86" s="81" t="s">
        <v>0</v>
      </c>
      <c r="G86" s="77">
        <v>1</v>
      </c>
      <c r="H86" s="77"/>
    </row>
    <row r="87" spans="1:8" ht="15.75" customHeight="1" x14ac:dyDescent="0.25">
      <c r="A87" s="138" t="s">
        <v>11</v>
      </c>
      <c r="B87" s="139"/>
      <c r="C87" s="139"/>
      <c r="D87" s="139"/>
      <c r="E87" s="139"/>
      <c r="F87" s="139"/>
      <c r="G87" s="139"/>
      <c r="H87" s="139"/>
    </row>
    <row r="88" spans="1:8" ht="60" x14ac:dyDescent="0.25">
      <c r="A88" s="9" t="s">
        <v>10</v>
      </c>
      <c r="B88" s="8" t="s">
        <v>9</v>
      </c>
      <c r="C88" s="8" t="s">
        <v>8</v>
      </c>
      <c r="D88" s="8" t="s">
        <v>7</v>
      </c>
      <c r="E88" s="8" t="s">
        <v>6</v>
      </c>
      <c r="F88" s="8" t="s">
        <v>5</v>
      </c>
      <c r="G88" s="8" t="s">
        <v>4</v>
      </c>
      <c r="H88" s="8" t="s">
        <v>18</v>
      </c>
    </row>
    <row r="89" spans="1:8" ht="51" x14ac:dyDescent="0.25">
      <c r="A89" s="7">
        <v>1</v>
      </c>
      <c r="B89" s="6" t="s">
        <v>3</v>
      </c>
      <c r="C89" s="26" t="s">
        <v>84</v>
      </c>
      <c r="D89" s="77" t="s">
        <v>1</v>
      </c>
      <c r="E89" s="25">
        <v>1</v>
      </c>
      <c r="F89" s="25" t="s">
        <v>0</v>
      </c>
      <c r="G89" s="17">
        <f>E89</f>
        <v>1</v>
      </c>
      <c r="H89" s="75"/>
    </row>
    <row r="90" spans="1:8" ht="25.5" x14ac:dyDescent="0.25">
      <c r="A90" s="5">
        <v>2</v>
      </c>
      <c r="B90" s="75" t="s">
        <v>2</v>
      </c>
      <c r="C90" s="26" t="s">
        <v>154</v>
      </c>
      <c r="D90" s="77" t="s">
        <v>1</v>
      </c>
      <c r="E90" s="17">
        <v>2</v>
      </c>
      <c r="F90" s="17" t="s">
        <v>0</v>
      </c>
      <c r="G90" s="17">
        <f>E90</f>
        <v>2</v>
      </c>
      <c r="H90" s="75"/>
    </row>
    <row r="91" spans="1:8" ht="38.25" x14ac:dyDescent="0.25">
      <c r="A91" s="5">
        <v>3</v>
      </c>
      <c r="B91" s="26" t="s">
        <v>133</v>
      </c>
      <c r="C91" s="26" t="s">
        <v>132</v>
      </c>
      <c r="D91" s="77" t="s">
        <v>1</v>
      </c>
      <c r="E91" s="17">
        <v>20</v>
      </c>
      <c r="F91" s="17" t="s">
        <v>0</v>
      </c>
      <c r="G91" s="17">
        <v>20</v>
      </c>
      <c r="H91" s="75"/>
    </row>
    <row r="92" spans="1:8" ht="20.25" x14ac:dyDescent="0.25">
      <c r="A92" s="138" t="s">
        <v>168</v>
      </c>
      <c r="B92" s="140"/>
      <c r="C92" s="140"/>
      <c r="D92" s="140"/>
      <c r="E92" s="140"/>
      <c r="F92" s="140"/>
      <c r="G92" s="140"/>
      <c r="H92" s="140"/>
    </row>
  </sheetData>
  <mergeCells count="60">
    <mergeCell ref="A48:H48"/>
    <mergeCell ref="A21:H21"/>
    <mergeCell ref="A18:H18"/>
    <mergeCell ref="A19:H19"/>
    <mergeCell ref="A15:B15"/>
    <mergeCell ref="C15:H15"/>
    <mergeCell ref="A16:H16"/>
    <mergeCell ref="C13:H13"/>
    <mergeCell ref="A13:B13"/>
    <mergeCell ref="A10:B10"/>
    <mergeCell ref="C10:D10"/>
    <mergeCell ref="E10:F10"/>
    <mergeCell ref="G10:H10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14:B14"/>
    <mergeCell ref="C14:H14"/>
    <mergeCell ref="A49:H49"/>
    <mergeCell ref="A50:H50"/>
    <mergeCell ref="A51:H51"/>
    <mergeCell ref="A44:H44"/>
    <mergeCell ref="A45:H45"/>
    <mergeCell ref="A46:H46"/>
    <mergeCell ref="A47:H47"/>
    <mergeCell ref="A20:H20"/>
    <mergeCell ref="A22:H22"/>
    <mergeCell ref="A23:H23"/>
    <mergeCell ref="A24:H24"/>
    <mergeCell ref="A25:H25"/>
    <mergeCell ref="A43:H43"/>
    <mergeCell ref="A17:H17"/>
    <mergeCell ref="A87:H87"/>
    <mergeCell ref="A92:H92"/>
    <mergeCell ref="A66:H66"/>
    <mergeCell ref="A67:H67"/>
    <mergeCell ref="A52:H52"/>
    <mergeCell ref="A58:H58"/>
    <mergeCell ref="A59:H59"/>
    <mergeCell ref="A65:H65"/>
    <mergeCell ref="A60:H60"/>
    <mergeCell ref="A61:H61"/>
    <mergeCell ref="A62:H62"/>
    <mergeCell ref="A63:H63"/>
    <mergeCell ref="A64:H64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2" zoomScale="80" zoomScaleNormal="80" workbookViewId="0">
      <selection activeCell="A33" sqref="A33:XFD33"/>
    </sheetView>
  </sheetViews>
  <sheetFormatPr defaultRowHeight="15" x14ac:dyDescent="0.25"/>
  <cols>
    <col min="1" max="1" width="5.140625" style="36" customWidth="1"/>
    <col min="2" max="2" width="52" style="36" customWidth="1"/>
    <col min="3" max="3" width="27.42578125" style="36" customWidth="1"/>
    <col min="4" max="4" width="22" style="36" customWidth="1"/>
    <col min="5" max="5" width="15.42578125" style="36" customWidth="1"/>
    <col min="6" max="6" width="19.7109375" style="36" bestFit="1" customWidth="1"/>
    <col min="7" max="7" width="14.42578125" style="36" customWidth="1"/>
    <col min="8" max="8" width="25" style="36" bestFit="1" customWidth="1"/>
    <col min="9" max="11" width="8.7109375" style="1" customWidth="1"/>
    <col min="12" max="16384" width="9.140625" style="1"/>
  </cols>
  <sheetData>
    <row r="1" spans="1:8" x14ac:dyDescent="0.25">
      <c r="A1" s="179"/>
      <c r="B1" s="160"/>
      <c r="C1" s="160"/>
      <c r="D1" s="160"/>
      <c r="E1" s="160"/>
      <c r="F1" s="160"/>
      <c r="G1" s="160"/>
      <c r="H1" s="160"/>
    </row>
    <row r="2" spans="1:8" s="35" customFormat="1" ht="20.25" x14ac:dyDescent="0.3">
      <c r="A2" s="168" t="s">
        <v>56</v>
      </c>
      <c r="B2" s="168"/>
      <c r="C2" s="168"/>
      <c r="D2" s="168"/>
      <c r="E2" s="168"/>
      <c r="F2" s="168"/>
      <c r="G2" s="168"/>
      <c r="H2" s="168"/>
    </row>
    <row r="3" spans="1:8" s="35" customFormat="1" ht="20.25" x14ac:dyDescent="0.25">
      <c r="A3" s="169" t="str">
        <f>'Информация о Чемпионате'!B4</f>
        <v>Региональный этап чемпионата по профессиональному мастерству "Профессионалы" в 2026 г.</v>
      </c>
      <c r="B3" s="169"/>
      <c r="C3" s="169"/>
      <c r="D3" s="169"/>
      <c r="E3" s="169"/>
      <c r="F3" s="169"/>
      <c r="G3" s="169"/>
      <c r="H3" s="169"/>
    </row>
    <row r="4" spans="1:8" s="35" customFormat="1" ht="20.25" x14ac:dyDescent="0.3">
      <c r="A4" s="168" t="s">
        <v>57</v>
      </c>
      <c r="B4" s="168"/>
      <c r="C4" s="168"/>
      <c r="D4" s="168"/>
      <c r="E4" s="168"/>
      <c r="F4" s="168"/>
      <c r="G4" s="168"/>
      <c r="H4" s="168"/>
    </row>
    <row r="5" spans="1:8" ht="20.25" x14ac:dyDescent="0.25">
      <c r="A5" s="166" t="str">
        <f>'Информация о Чемпионате'!B3</f>
        <v>Финансы</v>
      </c>
      <c r="B5" s="166"/>
      <c r="C5" s="166"/>
      <c r="D5" s="166"/>
      <c r="E5" s="166"/>
      <c r="F5" s="166"/>
      <c r="G5" s="166"/>
      <c r="H5" s="166"/>
    </row>
    <row r="6" spans="1:8" x14ac:dyDescent="0.25">
      <c r="A6" s="155" t="s">
        <v>19</v>
      </c>
      <c r="B6" s="167"/>
      <c r="C6" s="167"/>
      <c r="D6" s="167"/>
      <c r="E6" s="167"/>
      <c r="F6" s="167"/>
      <c r="G6" s="167"/>
      <c r="H6" s="167"/>
    </row>
    <row r="7" spans="1:8" ht="15.75" x14ac:dyDescent="0.25">
      <c r="A7" s="155" t="s">
        <v>52</v>
      </c>
      <c r="B7" s="155"/>
      <c r="C7" s="170" t="str">
        <f>'Информация о Чемпионате'!B5</f>
        <v>Республика Башкортостан</v>
      </c>
      <c r="D7" s="170"/>
      <c r="E7" s="170"/>
      <c r="F7" s="170"/>
      <c r="G7" s="170"/>
      <c r="H7" s="170"/>
    </row>
    <row r="8" spans="1:8" ht="15.75" x14ac:dyDescent="0.25">
      <c r="A8" s="155" t="s">
        <v>55</v>
      </c>
      <c r="B8" s="155"/>
      <c r="C8" s="155"/>
      <c r="D8" s="170" t="str">
        <f>'Информация о Чемпионате'!B6</f>
        <v>Уфимский филиал федераль​​ного государственного образовательного бюджетного учреждения высшего образования "Финансовый университет при Правительстве Российской Федерации"</v>
      </c>
      <c r="E8" s="170"/>
      <c r="F8" s="170"/>
      <c r="G8" s="170"/>
      <c r="H8" s="170"/>
    </row>
    <row r="9" spans="1:8" ht="15.75" x14ac:dyDescent="0.25">
      <c r="A9" s="155" t="s">
        <v>49</v>
      </c>
      <c r="B9" s="155"/>
      <c r="C9" s="155" t="str">
        <f>'Информация о Чемпионате'!B7</f>
        <v>г. Уфа, ул. Революционная, 169</v>
      </c>
      <c r="D9" s="155"/>
      <c r="E9" s="155"/>
      <c r="F9" s="155"/>
      <c r="G9" s="155"/>
      <c r="H9" s="155"/>
    </row>
    <row r="10" spans="1:8" ht="15.75" x14ac:dyDescent="0.25">
      <c r="A10" s="155" t="s">
        <v>51</v>
      </c>
      <c r="B10" s="155"/>
      <c r="C10" s="155" t="str">
        <f>'Информация о Чемпионате'!B9</f>
        <v>Новикова Альбина Марсовна</v>
      </c>
      <c r="D10" s="155"/>
      <c r="E10" s="155" t="str">
        <f>'Информация о Чемпионате'!B10</f>
        <v>amnovikova@fa.ru</v>
      </c>
      <c r="F10" s="155"/>
      <c r="G10" s="155">
        <f>'Информация о Чемпионате'!B11</f>
        <v>89177522720</v>
      </c>
      <c r="H10" s="155"/>
    </row>
    <row r="11" spans="1:8" ht="15.75" customHeight="1" x14ac:dyDescent="0.25">
      <c r="A11" s="180" t="s">
        <v>166</v>
      </c>
      <c r="B11" s="180"/>
      <c r="C11" s="155" t="str">
        <f>'Информация о Чемпионате'!B12</f>
        <v>Галеева Сумбуль Назировна</v>
      </c>
      <c r="D11" s="155"/>
      <c r="E11" s="155" t="str">
        <f>'Информация о Чемпионате'!B13</f>
        <v>sngaleeva@fa.ru</v>
      </c>
      <c r="F11" s="155"/>
      <c r="G11" s="155">
        <f>'Информация о Чемпионате'!B14</f>
        <v>89374953537</v>
      </c>
      <c r="H11" s="155"/>
    </row>
    <row r="12" spans="1:8" ht="15.75" customHeight="1" x14ac:dyDescent="0.25">
      <c r="A12" s="180" t="s">
        <v>167</v>
      </c>
      <c r="B12" s="180"/>
      <c r="C12" s="155">
        <f>'Информация о Чемпионате'!B17</f>
        <v>8</v>
      </c>
      <c r="D12" s="155"/>
      <c r="E12" s="155"/>
      <c r="F12" s="155"/>
      <c r="G12" s="155"/>
      <c r="H12" s="155"/>
    </row>
    <row r="13" spans="1:8" ht="15.75" x14ac:dyDescent="0.25">
      <c r="A13" s="155" t="s">
        <v>41</v>
      </c>
      <c r="B13" s="155"/>
      <c r="C13" s="155">
        <f>'Информация о Чемпионате'!B15</f>
        <v>5</v>
      </c>
      <c r="D13" s="155"/>
      <c r="E13" s="155"/>
      <c r="F13" s="155"/>
      <c r="G13" s="155"/>
      <c r="H13" s="155"/>
    </row>
    <row r="14" spans="1:8" ht="15.75" x14ac:dyDescent="0.25">
      <c r="A14" s="155" t="s">
        <v>42</v>
      </c>
      <c r="B14" s="155"/>
      <c r="C14" s="155">
        <f>'Информация о Чемпионате'!B16</f>
        <v>5</v>
      </c>
      <c r="D14" s="155"/>
      <c r="E14" s="155"/>
      <c r="F14" s="155"/>
      <c r="G14" s="155"/>
      <c r="H14" s="155"/>
    </row>
    <row r="15" spans="1:8" ht="15.75" x14ac:dyDescent="0.25">
      <c r="A15" s="155" t="s">
        <v>50</v>
      </c>
      <c r="B15" s="155"/>
      <c r="C15" s="155" t="str">
        <f>'Информация о Чемпионате'!B8</f>
        <v>02.02.26-06.02.26</v>
      </c>
      <c r="D15" s="155"/>
      <c r="E15" s="155"/>
      <c r="F15" s="155"/>
      <c r="G15" s="155"/>
      <c r="H15" s="155"/>
    </row>
    <row r="16" spans="1:8" ht="21" thickBot="1" x14ac:dyDescent="0.3">
      <c r="A16" s="138" t="s">
        <v>22</v>
      </c>
      <c r="B16" s="139"/>
      <c r="C16" s="139"/>
      <c r="D16" s="139"/>
      <c r="E16" s="139"/>
      <c r="F16" s="139"/>
      <c r="G16" s="139"/>
      <c r="H16" s="139"/>
    </row>
    <row r="17" spans="1:8" x14ac:dyDescent="0.25">
      <c r="A17" s="149" t="s">
        <v>16</v>
      </c>
      <c r="B17" s="150"/>
      <c r="C17" s="150"/>
      <c r="D17" s="150"/>
      <c r="E17" s="150"/>
      <c r="F17" s="150"/>
      <c r="G17" s="150"/>
      <c r="H17" s="151"/>
    </row>
    <row r="18" spans="1:8" s="137" customFormat="1" x14ac:dyDescent="0.25">
      <c r="A18" s="152" t="s">
        <v>141</v>
      </c>
      <c r="B18" s="171"/>
      <c r="C18" s="171"/>
      <c r="D18" s="171"/>
      <c r="E18" s="171"/>
      <c r="F18" s="171"/>
      <c r="G18" s="171"/>
      <c r="H18" s="172"/>
    </row>
    <row r="19" spans="1:8" x14ac:dyDescent="0.25">
      <c r="A19" s="141" t="s">
        <v>175</v>
      </c>
      <c r="B19" s="160"/>
      <c r="C19" s="160"/>
      <c r="D19" s="160"/>
      <c r="E19" s="160"/>
      <c r="F19" s="160"/>
      <c r="G19" s="160"/>
      <c r="H19" s="161"/>
    </row>
    <row r="20" spans="1:8" s="137" customFormat="1" x14ac:dyDescent="0.25">
      <c r="A20" s="152" t="s">
        <v>61</v>
      </c>
      <c r="B20" s="171"/>
      <c r="C20" s="171"/>
      <c r="D20" s="171"/>
      <c r="E20" s="171"/>
      <c r="F20" s="171"/>
      <c r="G20" s="171"/>
      <c r="H20" s="172"/>
    </row>
    <row r="21" spans="1:8" x14ac:dyDescent="0.25">
      <c r="A21" s="141" t="s">
        <v>80</v>
      </c>
      <c r="B21" s="160"/>
      <c r="C21" s="160"/>
      <c r="D21" s="160"/>
      <c r="E21" s="160"/>
      <c r="F21" s="160"/>
      <c r="G21" s="160"/>
      <c r="H21" s="161"/>
    </row>
    <row r="22" spans="1:8" x14ac:dyDescent="0.25">
      <c r="A22" s="141" t="s">
        <v>63</v>
      </c>
      <c r="B22" s="160"/>
      <c r="C22" s="160"/>
      <c r="D22" s="160"/>
      <c r="E22" s="160"/>
      <c r="F22" s="160"/>
      <c r="G22" s="160"/>
      <c r="H22" s="161"/>
    </row>
    <row r="23" spans="1:8" x14ac:dyDescent="0.25">
      <c r="A23" s="141" t="s">
        <v>140</v>
      </c>
      <c r="B23" s="160"/>
      <c r="C23" s="160"/>
      <c r="D23" s="160"/>
      <c r="E23" s="160"/>
      <c r="F23" s="160"/>
      <c r="G23" s="160"/>
      <c r="H23" s="161"/>
    </row>
    <row r="24" spans="1:8" ht="15" customHeight="1" x14ac:dyDescent="0.25">
      <c r="A24" s="141" t="s">
        <v>30</v>
      </c>
      <c r="B24" s="160"/>
      <c r="C24" s="160"/>
      <c r="D24" s="160"/>
      <c r="E24" s="160"/>
      <c r="F24" s="160"/>
      <c r="G24" s="160"/>
      <c r="H24" s="161"/>
    </row>
    <row r="25" spans="1:8" ht="15.75" thickBot="1" x14ac:dyDescent="0.3">
      <c r="A25" s="176" t="s">
        <v>31</v>
      </c>
      <c r="B25" s="177"/>
      <c r="C25" s="177"/>
      <c r="D25" s="177"/>
      <c r="E25" s="177"/>
      <c r="F25" s="177"/>
      <c r="G25" s="177"/>
      <c r="H25" s="178"/>
    </row>
    <row r="26" spans="1:8" ht="60" x14ac:dyDescent="0.25">
      <c r="A26" s="8" t="s">
        <v>10</v>
      </c>
      <c r="B26" s="8" t="s">
        <v>9</v>
      </c>
      <c r="C26" s="10" t="s">
        <v>8</v>
      </c>
      <c r="D26" s="8" t="s">
        <v>7</v>
      </c>
      <c r="E26" s="22" t="s">
        <v>6</v>
      </c>
      <c r="F26" s="8" t="s">
        <v>5</v>
      </c>
      <c r="G26" s="8" t="s">
        <v>4</v>
      </c>
      <c r="H26" s="8" t="s">
        <v>18</v>
      </c>
    </row>
    <row r="27" spans="1:8" ht="93" customHeight="1" x14ac:dyDescent="0.25">
      <c r="A27" s="97">
        <v>1</v>
      </c>
      <c r="B27" s="98" t="s">
        <v>152</v>
      </c>
      <c r="C27" s="135" t="s">
        <v>153</v>
      </c>
      <c r="D27" s="19" t="s">
        <v>15</v>
      </c>
      <c r="E27" s="23">
        <v>1</v>
      </c>
      <c r="F27" s="31" t="s">
        <v>17</v>
      </c>
      <c r="G27" s="18">
        <v>5</v>
      </c>
      <c r="H27" s="100"/>
    </row>
    <row r="28" spans="1:8" ht="25.5" x14ac:dyDescent="0.25">
      <c r="A28" s="97">
        <v>2</v>
      </c>
      <c r="B28" s="98" t="s">
        <v>33</v>
      </c>
      <c r="C28" s="26" t="s">
        <v>64</v>
      </c>
      <c r="D28" s="19" t="s">
        <v>15</v>
      </c>
      <c r="E28" s="23">
        <v>1</v>
      </c>
      <c r="F28" s="23" t="s">
        <v>17</v>
      </c>
      <c r="G28" s="32">
        <v>5</v>
      </c>
      <c r="H28" s="105"/>
    </row>
    <row r="29" spans="1:8" s="127" customFormat="1" ht="30" x14ac:dyDescent="0.25">
      <c r="A29" s="118">
        <v>3</v>
      </c>
      <c r="B29" s="129" t="s">
        <v>144</v>
      </c>
      <c r="C29" s="129" t="s">
        <v>145</v>
      </c>
      <c r="D29" s="130" t="s">
        <v>15</v>
      </c>
      <c r="E29" s="130">
        <v>1</v>
      </c>
      <c r="F29" s="131" t="s">
        <v>17</v>
      </c>
      <c r="G29" s="132">
        <v>5</v>
      </c>
      <c r="H29" s="128"/>
    </row>
    <row r="30" spans="1:8" x14ac:dyDescent="0.25">
      <c r="A30" s="97">
        <v>4</v>
      </c>
      <c r="B30" s="98" t="s">
        <v>85</v>
      </c>
      <c r="C30" s="26" t="s">
        <v>86</v>
      </c>
      <c r="D30" s="30" t="s">
        <v>15</v>
      </c>
      <c r="E30" s="23">
        <v>1</v>
      </c>
      <c r="F30" s="23" t="s">
        <v>17</v>
      </c>
      <c r="G30" s="33">
        <v>5</v>
      </c>
      <c r="H30" s="101"/>
    </row>
    <row r="31" spans="1:8" ht="30" x14ac:dyDescent="0.25">
      <c r="A31" s="97">
        <v>5</v>
      </c>
      <c r="B31" s="98" t="s">
        <v>66</v>
      </c>
      <c r="C31" s="26" t="s">
        <v>123</v>
      </c>
      <c r="D31" s="19" t="s">
        <v>34</v>
      </c>
      <c r="E31" s="23">
        <v>1</v>
      </c>
      <c r="F31" s="23" t="s">
        <v>17</v>
      </c>
      <c r="G31" s="33">
        <v>5</v>
      </c>
      <c r="H31" s="107" t="s">
        <v>67</v>
      </c>
    </row>
    <row r="32" spans="1:8" ht="30" x14ac:dyDescent="0.25">
      <c r="A32" s="97">
        <v>6</v>
      </c>
      <c r="B32" s="98" t="s">
        <v>68</v>
      </c>
      <c r="C32" s="27" t="s">
        <v>130</v>
      </c>
      <c r="D32" s="19" t="s">
        <v>34</v>
      </c>
      <c r="E32" s="23">
        <v>1</v>
      </c>
      <c r="F32" s="23" t="s">
        <v>17</v>
      </c>
      <c r="G32" s="33">
        <v>5</v>
      </c>
      <c r="H32" s="107" t="s">
        <v>67</v>
      </c>
    </row>
    <row r="33" spans="1:8" ht="41.25" customHeight="1" x14ac:dyDescent="0.25">
      <c r="A33" s="97">
        <v>7</v>
      </c>
      <c r="B33" s="98" t="s">
        <v>69</v>
      </c>
      <c r="C33" s="15" t="s">
        <v>126</v>
      </c>
      <c r="D33" s="19" t="s">
        <v>34</v>
      </c>
      <c r="E33" s="23">
        <v>1</v>
      </c>
      <c r="F33" s="23" t="s">
        <v>17</v>
      </c>
      <c r="G33" s="33">
        <v>5</v>
      </c>
      <c r="H33" s="107" t="s">
        <v>67</v>
      </c>
    </row>
    <row r="34" spans="1:8" x14ac:dyDescent="0.25">
      <c r="A34" s="97">
        <v>8</v>
      </c>
      <c r="B34" s="99" t="s">
        <v>13</v>
      </c>
      <c r="C34" s="15" t="s">
        <v>131</v>
      </c>
      <c r="D34" s="103" t="s">
        <v>12</v>
      </c>
      <c r="E34" s="23">
        <v>1</v>
      </c>
      <c r="F34" s="23" t="s">
        <v>17</v>
      </c>
      <c r="G34" s="33">
        <v>5</v>
      </c>
      <c r="H34" s="100"/>
    </row>
    <row r="35" spans="1:8" ht="25.5" x14ac:dyDescent="0.25">
      <c r="A35" s="97">
        <v>9</v>
      </c>
      <c r="B35" s="99" t="s">
        <v>74</v>
      </c>
      <c r="C35" s="15" t="s">
        <v>128</v>
      </c>
      <c r="D35" s="66" t="s">
        <v>12</v>
      </c>
      <c r="E35" s="23">
        <v>1</v>
      </c>
      <c r="F35" s="23" t="s">
        <v>17</v>
      </c>
      <c r="G35" s="33">
        <v>5</v>
      </c>
      <c r="H35" s="100"/>
    </row>
    <row r="36" spans="1:8" ht="25.5" x14ac:dyDescent="0.25">
      <c r="A36" s="97">
        <v>10</v>
      </c>
      <c r="B36" s="99" t="s">
        <v>21</v>
      </c>
      <c r="C36" s="28" t="s">
        <v>148</v>
      </c>
      <c r="D36" s="104" t="s">
        <v>12</v>
      </c>
      <c r="E36" s="23">
        <v>1</v>
      </c>
      <c r="F36" s="23" t="s">
        <v>17</v>
      </c>
      <c r="G36" s="33">
        <v>5</v>
      </c>
      <c r="H36" s="100"/>
    </row>
    <row r="37" spans="1:8" ht="20.25" x14ac:dyDescent="0.25">
      <c r="A37" s="138" t="s">
        <v>11</v>
      </c>
      <c r="B37" s="139"/>
      <c r="C37" s="139"/>
      <c r="D37" s="167"/>
      <c r="E37" s="167"/>
      <c r="F37" s="167"/>
      <c r="G37" s="139"/>
      <c r="H37" s="139"/>
    </row>
    <row r="38" spans="1:8" ht="60" x14ac:dyDescent="0.25">
      <c r="A38" s="9" t="s">
        <v>10</v>
      </c>
      <c r="B38" s="8" t="s">
        <v>9</v>
      </c>
      <c r="C38" s="8" t="s">
        <v>8</v>
      </c>
      <c r="D38" s="8" t="s">
        <v>7</v>
      </c>
      <c r="E38" s="8" t="s">
        <v>6</v>
      </c>
      <c r="F38" s="8" t="s">
        <v>5</v>
      </c>
      <c r="G38" s="8" t="s">
        <v>4</v>
      </c>
      <c r="H38" s="8" t="s">
        <v>18</v>
      </c>
    </row>
    <row r="39" spans="1:8" ht="51" x14ac:dyDescent="0.25">
      <c r="A39" s="7">
        <v>1</v>
      </c>
      <c r="B39" s="6" t="s">
        <v>3</v>
      </c>
      <c r="C39" s="26" t="s">
        <v>84</v>
      </c>
      <c r="D39" s="3" t="s">
        <v>1</v>
      </c>
      <c r="E39" s="25">
        <v>1</v>
      </c>
      <c r="F39" s="25" t="s">
        <v>0</v>
      </c>
      <c r="G39" s="17">
        <f>E39</f>
        <v>1</v>
      </c>
      <c r="H39" s="2"/>
    </row>
    <row r="40" spans="1:8" ht="25.5" x14ac:dyDescent="0.25">
      <c r="A40" s="5">
        <v>2</v>
      </c>
      <c r="B40" s="2" t="s">
        <v>2</v>
      </c>
      <c r="C40" s="26" t="s">
        <v>154</v>
      </c>
      <c r="D40" s="3" t="s">
        <v>1</v>
      </c>
      <c r="E40" s="17">
        <v>1</v>
      </c>
      <c r="F40" s="17" t="s">
        <v>0</v>
      </c>
      <c r="G40" s="17">
        <f>E40</f>
        <v>1</v>
      </c>
      <c r="H40" s="2"/>
    </row>
    <row r="41" spans="1:8" ht="39.75" customHeight="1" x14ac:dyDescent="0.25">
      <c r="A41" s="5">
        <v>3</v>
      </c>
      <c r="B41" s="102" t="s">
        <v>133</v>
      </c>
      <c r="C41" s="26" t="s">
        <v>132</v>
      </c>
      <c r="D41" s="3" t="s">
        <v>1</v>
      </c>
      <c r="E41" s="17">
        <v>20</v>
      </c>
      <c r="F41" s="17" t="s">
        <v>0</v>
      </c>
      <c r="G41" s="17">
        <f>E41</f>
        <v>20</v>
      </c>
      <c r="H41" s="2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37:H37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30" zoomScale="90" zoomScaleNormal="90" workbookViewId="0">
      <selection activeCell="C15" sqref="C15:H15"/>
    </sheetView>
  </sheetViews>
  <sheetFormatPr defaultRowHeight="15" x14ac:dyDescent="0.25"/>
  <cols>
    <col min="1" max="1" width="5.140625" style="36" customWidth="1"/>
    <col min="2" max="2" width="52" style="36" customWidth="1"/>
    <col min="3" max="3" width="27.42578125" style="36" customWidth="1"/>
    <col min="4" max="4" width="22" style="36" customWidth="1"/>
    <col min="5" max="5" width="15.42578125" style="36" customWidth="1"/>
    <col min="6" max="6" width="23.42578125" style="36" bestFit="1" customWidth="1"/>
    <col min="7" max="7" width="14.42578125" style="36" customWidth="1"/>
    <col min="8" max="8" width="25" style="36" bestFit="1" customWidth="1"/>
    <col min="9" max="11" width="8.7109375" style="1" customWidth="1"/>
    <col min="12" max="16384" width="9.140625" style="1"/>
  </cols>
  <sheetData>
    <row r="1" spans="1:8" x14ac:dyDescent="0.25">
      <c r="A1" s="179"/>
      <c r="B1" s="160"/>
      <c r="C1" s="160"/>
      <c r="D1" s="160"/>
      <c r="E1" s="160"/>
      <c r="F1" s="160"/>
      <c r="G1" s="160"/>
      <c r="H1" s="160"/>
    </row>
    <row r="2" spans="1:8" s="35" customFormat="1" ht="20.25" x14ac:dyDescent="0.3">
      <c r="A2" s="168" t="s">
        <v>56</v>
      </c>
      <c r="B2" s="168"/>
      <c r="C2" s="168"/>
      <c r="D2" s="168"/>
      <c r="E2" s="168"/>
      <c r="F2" s="168"/>
      <c r="G2" s="168"/>
      <c r="H2" s="168"/>
    </row>
    <row r="3" spans="1:8" s="35" customFormat="1" ht="20.25" x14ac:dyDescent="0.25">
      <c r="A3" s="169" t="str">
        <f>'Информация о Чемпионате'!B4</f>
        <v>Региональный этап чемпионата по профессиональному мастерству "Профессионалы" в 2026 г.</v>
      </c>
      <c r="B3" s="169"/>
      <c r="C3" s="169"/>
      <c r="D3" s="169"/>
      <c r="E3" s="169"/>
      <c r="F3" s="169"/>
      <c r="G3" s="169"/>
      <c r="H3" s="169"/>
    </row>
    <row r="4" spans="1:8" s="35" customFormat="1" ht="20.25" x14ac:dyDescent="0.3">
      <c r="A4" s="168" t="s">
        <v>57</v>
      </c>
      <c r="B4" s="168"/>
      <c r="C4" s="168"/>
      <c r="D4" s="168"/>
      <c r="E4" s="168"/>
      <c r="F4" s="168"/>
      <c r="G4" s="168"/>
      <c r="H4" s="168"/>
    </row>
    <row r="5" spans="1:8" ht="20.25" x14ac:dyDescent="0.25">
      <c r="A5" s="166" t="str">
        <f>'Информация о Чемпионате'!B3</f>
        <v>Финансы</v>
      </c>
      <c r="B5" s="166"/>
      <c r="C5" s="166"/>
      <c r="D5" s="166"/>
      <c r="E5" s="166"/>
      <c r="F5" s="166"/>
      <c r="G5" s="166"/>
      <c r="H5" s="166"/>
    </row>
    <row r="6" spans="1:8" x14ac:dyDescent="0.25">
      <c r="A6" s="155" t="s">
        <v>19</v>
      </c>
      <c r="B6" s="167"/>
      <c r="C6" s="167"/>
      <c r="D6" s="167"/>
      <c r="E6" s="167"/>
      <c r="F6" s="167"/>
      <c r="G6" s="167"/>
      <c r="H6" s="167"/>
    </row>
    <row r="7" spans="1:8" ht="15.75" x14ac:dyDescent="0.25">
      <c r="A7" s="155" t="s">
        <v>52</v>
      </c>
      <c r="B7" s="155"/>
      <c r="C7" s="170" t="str">
        <f>'Информация о Чемпионате'!B5</f>
        <v>Республика Башкортостан</v>
      </c>
      <c r="D7" s="170"/>
      <c r="E7" s="170"/>
      <c r="F7" s="170"/>
      <c r="G7" s="170"/>
      <c r="H7" s="170"/>
    </row>
    <row r="8" spans="1:8" ht="15.75" x14ac:dyDescent="0.25">
      <c r="A8" s="155" t="s">
        <v>55</v>
      </c>
      <c r="B8" s="155"/>
      <c r="C8" s="155"/>
      <c r="D8" s="170" t="str">
        <f>'Информация о Чемпионате'!B6</f>
        <v>Уфимский филиал федераль​​ного государственного образовательного бюджетного учреждения высшего образования "Финансовый университет при Правительстве Российской Федерации"</v>
      </c>
      <c r="E8" s="170"/>
      <c r="F8" s="170"/>
      <c r="G8" s="170"/>
      <c r="H8" s="170"/>
    </row>
    <row r="9" spans="1:8" ht="15.75" x14ac:dyDescent="0.25">
      <c r="A9" s="155" t="s">
        <v>49</v>
      </c>
      <c r="B9" s="155"/>
      <c r="C9" s="155" t="str">
        <f>'Информация о Чемпионате'!B7</f>
        <v>г. Уфа, ул. Революционная, 169</v>
      </c>
      <c r="D9" s="155"/>
      <c r="E9" s="155"/>
      <c r="F9" s="155"/>
      <c r="G9" s="155"/>
      <c r="H9" s="155"/>
    </row>
    <row r="10" spans="1:8" ht="15.75" x14ac:dyDescent="0.25">
      <c r="A10" s="155" t="s">
        <v>51</v>
      </c>
      <c r="B10" s="155"/>
      <c r="C10" s="155" t="str">
        <f>'Информация о Чемпионате'!B9</f>
        <v>Новикова Альбина Марсовна</v>
      </c>
      <c r="D10" s="155"/>
      <c r="E10" s="155" t="str">
        <f>'Информация о Чемпионате'!B10</f>
        <v>amnovikova@fa.ru</v>
      </c>
      <c r="F10" s="155"/>
      <c r="G10" s="155">
        <f>'Информация о Чемпионате'!B11</f>
        <v>89177522720</v>
      </c>
      <c r="H10" s="155"/>
    </row>
    <row r="11" spans="1:8" ht="15.75" customHeight="1" x14ac:dyDescent="0.25">
      <c r="A11" s="180" t="s">
        <v>166</v>
      </c>
      <c r="B11" s="180"/>
      <c r="C11" s="155" t="str">
        <f>'Информация о Чемпионате'!B12</f>
        <v>Галеева Сумбуль Назировна</v>
      </c>
      <c r="D11" s="155"/>
      <c r="E11" s="155" t="str">
        <f>'Информация о Чемпионате'!B13</f>
        <v>sngaleeva@fa.ru</v>
      </c>
      <c r="F11" s="155"/>
      <c r="G11" s="155">
        <f>'Информация о Чемпионате'!B14</f>
        <v>89374953537</v>
      </c>
      <c r="H11" s="155"/>
    </row>
    <row r="12" spans="1:8" ht="15.75" customHeight="1" x14ac:dyDescent="0.25">
      <c r="A12" s="180" t="s">
        <v>167</v>
      </c>
      <c r="B12" s="180"/>
      <c r="C12" s="155">
        <f>'Информация о Чемпионате'!B17</f>
        <v>8</v>
      </c>
      <c r="D12" s="155"/>
      <c r="E12" s="155"/>
      <c r="F12" s="155"/>
      <c r="G12" s="155"/>
      <c r="H12" s="155"/>
    </row>
    <row r="13" spans="1:8" ht="15.75" x14ac:dyDescent="0.25">
      <c r="A13" s="155" t="s">
        <v>179</v>
      </c>
      <c r="B13" s="155"/>
      <c r="C13" s="155">
        <f>'Информация о Чемпионате'!B15</f>
        <v>5</v>
      </c>
      <c r="D13" s="155"/>
      <c r="E13" s="155"/>
      <c r="F13" s="155"/>
      <c r="G13" s="155"/>
      <c r="H13" s="155"/>
    </row>
    <row r="14" spans="1:8" ht="15.75" x14ac:dyDescent="0.25">
      <c r="A14" s="155" t="s">
        <v>42</v>
      </c>
      <c r="B14" s="155"/>
      <c r="C14" s="155">
        <f>'Информация о Чемпионате'!B16</f>
        <v>5</v>
      </c>
      <c r="D14" s="155"/>
      <c r="E14" s="155"/>
      <c r="F14" s="155"/>
      <c r="G14" s="155"/>
      <c r="H14" s="155"/>
    </row>
    <row r="15" spans="1:8" ht="15.75" x14ac:dyDescent="0.25">
      <c r="A15" s="155" t="s">
        <v>50</v>
      </c>
      <c r="B15" s="155"/>
      <c r="C15" s="155" t="str">
        <f>'Информация о Чемпионате'!B8</f>
        <v>02.02.26-06.02.26</v>
      </c>
      <c r="D15" s="155"/>
      <c r="E15" s="155"/>
      <c r="F15" s="155"/>
      <c r="G15" s="155"/>
      <c r="H15" s="155"/>
    </row>
    <row r="16" spans="1:8" ht="20.25" x14ac:dyDescent="0.25">
      <c r="A16" s="138" t="s">
        <v>23</v>
      </c>
      <c r="B16" s="139"/>
      <c r="C16" s="139"/>
      <c r="D16" s="139"/>
      <c r="E16" s="139"/>
      <c r="F16" s="139"/>
      <c r="G16" s="139"/>
      <c r="H16" s="139"/>
    </row>
    <row r="17" spans="1:8" ht="60" x14ac:dyDescent="0.25">
      <c r="A17" s="8" t="s">
        <v>10</v>
      </c>
      <c r="B17" s="8" t="s">
        <v>9</v>
      </c>
      <c r="C17" s="10" t="s">
        <v>8</v>
      </c>
      <c r="D17" s="22" t="s">
        <v>7</v>
      </c>
      <c r="E17" s="22" t="s">
        <v>6</v>
      </c>
      <c r="F17" s="22" t="s">
        <v>5</v>
      </c>
      <c r="G17" s="22" t="s">
        <v>4</v>
      </c>
      <c r="H17" s="8" t="s">
        <v>18</v>
      </c>
    </row>
    <row r="18" spans="1:8" x14ac:dyDescent="0.25">
      <c r="A18" s="11">
        <v>1</v>
      </c>
      <c r="B18" s="108" t="s">
        <v>35</v>
      </c>
      <c r="C18" s="26" t="s">
        <v>88</v>
      </c>
      <c r="D18" s="23" t="s">
        <v>14</v>
      </c>
      <c r="E18" s="23">
        <v>1</v>
      </c>
      <c r="F18" s="23" t="s">
        <v>24</v>
      </c>
      <c r="G18" s="23">
        <v>5</v>
      </c>
      <c r="H18" s="20"/>
    </row>
    <row r="19" spans="1:8" ht="25.5" x14ac:dyDescent="0.25">
      <c r="A19" s="11">
        <v>2</v>
      </c>
      <c r="B19" s="108" t="s">
        <v>87</v>
      </c>
      <c r="C19" s="26" t="s">
        <v>89</v>
      </c>
      <c r="D19" s="23" t="s">
        <v>14</v>
      </c>
      <c r="E19" s="23">
        <v>10</v>
      </c>
      <c r="F19" s="23" t="s">
        <v>24</v>
      </c>
      <c r="G19" s="23">
        <v>50</v>
      </c>
      <c r="H19" s="20"/>
    </row>
    <row r="20" spans="1:8" ht="20.25" x14ac:dyDescent="0.3">
      <c r="A20" s="181" t="s">
        <v>25</v>
      </c>
      <c r="B20" s="182"/>
      <c r="C20" s="182"/>
      <c r="D20" s="182"/>
      <c r="E20" s="182"/>
      <c r="F20" s="182"/>
      <c r="G20" s="182"/>
      <c r="H20" s="183"/>
    </row>
    <row r="21" spans="1:8" ht="60" x14ac:dyDescent="0.25">
      <c r="A21" s="3" t="s">
        <v>10</v>
      </c>
      <c r="B21" s="3" t="s">
        <v>9</v>
      </c>
      <c r="C21" s="8" t="s">
        <v>8</v>
      </c>
      <c r="D21" s="3" t="s">
        <v>7</v>
      </c>
      <c r="E21" s="3" t="s">
        <v>6</v>
      </c>
      <c r="F21" s="3" t="s">
        <v>5</v>
      </c>
      <c r="G21" s="8" t="s">
        <v>4</v>
      </c>
      <c r="H21" s="8" t="s">
        <v>18</v>
      </c>
    </row>
    <row r="22" spans="1:8" s="34" customFormat="1" x14ac:dyDescent="0.25">
      <c r="A22" s="40">
        <v>1</v>
      </c>
      <c r="B22" s="109" t="s">
        <v>90</v>
      </c>
      <c r="C22" s="39" t="s">
        <v>91</v>
      </c>
      <c r="D22" s="17" t="s">
        <v>14</v>
      </c>
      <c r="E22" s="112">
        <v>1</v>
      </c>
      <c r="F22" s="113" t="s">
        <v>0</v>
      </c>
      <c r="G22" s="114">
        <v>1</v>
      </c>
      <c r="H22" s="29"/>
    </row>
    <row r="23" spans="1:8" s="34" customFormat="1" ht="25.5" x14ac:dyDescent="0.25">
      <c r="A23" s="40">
        <v>2</v>
      </c>
      <c r="B23" s="109" t="s">
        <v>92</v>
      </c>
      <c r="C23" s="39" t="s">
        <v>93</v>
      </c>
      <c r="D23" s="17" t="s">
        <v>14</v>
      </c>
      <c r="E23" s="112">
        <v>5</v>
      </c>
      <c r="F23" s="113" t="s">
        <v>37</v>
      </c>
      <c r="G23" s="114">
        <v>5</v>
      </c>
      <c r="H23" s="29"/>
    </row>
    <row r="24" spans="1:8" s="34" customFormat="1" x14ac:dyDescent="0.25">
      <c r="A24" s="40">
        <v>3</v>
      </c>
      <c r="B24" s="109" t="s">
        <v>35</v>
      </c>
      <c r="C24" s="39" t="s">
        <v>88</v>
      </c>
      <c r="D24" s="17" t="s">
        <v>14</v>
      </c>
      <c r="E24" s="112">
        <v>20</v>
      </c>
      <c r="F24" s="113" t="s">
        <v>0</v>
      </c>
      <c r="G24" s="114">
        <v>20</v>
      </c>
      <c r="H24" s="29"/>
    </row>
    <row r="25" spans="1:8" s="34" customFormat="1" ht="25.5" x14ac:dyDescent="0.25">
      <c r="A25" s="40">
        <v>4</v>
      </c>
      <c r="B25" s="109" t="s">
        <v>95</v>
      </c>
      <c r="C25" s="39" t="s">
        <v>96</v>
      </c>
      <c r="D25" s="17" t="s">
        <v>14</v>
      </c>
      <c r="E25" s="112">
        <v>1</v>
      </c>
      <c r="F25" s="113" t="s">
        <v>0</v>
      </c>
      <c r="G25" s="114">
        <v>1</v>
      </c>
      <c r="H25" s="29"/>
    </row>
    <row r="26" spans="1:8" s="34" customFormat="1" x14ac:dyDescent="0.25">
      <c r="A26" s="40">
        <v>5</v>
      </c>
      <c r="B26" s="109" t="s">
        <v>97</v>
      </c>
      <c r="C26" s="39" t="s">
        <v>98</v>
      </c>
      <c r="D26" s="17" t="s">
        <v>14</v>
      </c>
      <c r="E26" s="112">
        <v>2</v>
      </c>
      <c r="F26" s="113" t="s">
        <v>94</v>
      </c>
      <c r="G26" s="114">
        <v>2</v>
      </c>
      <c r="H26" s="29"/>
    </row>
    <row r="27" spans="1:8" s="34" customFormat="1" x14ac:dyDescent="0.25">
      <c r="A27" s="40">
        <v>6</v>
      </c>
      <c r="B27" s="109" t="s">
        <v>99</v>
      </c>
      <c r="C27" s="16" t="s">
        <v>100</v>
      </c>
      <c r="D27" s="17" t="s">
        <v>14</v>
      </c>
      <c r="E27" s="112">
        <v>1</v>
      </c>
      <c r="F27" s="113" t="s">
        <v>0</v>
      </c>
      <c r="G27" s="114">
        <v>1</v>
      </c>
      <c r="H27" s="29"/>
    </row>
    <row r="28" spans="1:8" s="34" customFormat="1" x14ac:dyDescent="0.25">
      <c r="A28" s="40">
        <v>7</v>
      </c>
      <c r="B28" s="109" t="s">
        <v>36</v>
      </c>
      <c r="C28" s="39" t="s">
        <v>101</v>
      </c>
      <c r="D28" s="17" t="s">
        <v>14</v>
      </c>
      <c r="E28" s="112">
        <v>1</v>
      </c>
      <c r="F28" s="113" t="s">
        <v>94</v>
      </c>
      <c r="G28" s="114">
        <v>1</v>
      </c>
      <c r="H28" s="29"/>
    </row>
    <row r="29" spans="1:8" s="34" customFormat="1" x14ac:dyDescent="0.25">
      <c r="A29" s="40">
        <v>8</v>
      </c>
      <c r="B29" s="109" t="s">
        <v>102</v>
      </c>
      <c r="C29" s="39" t="s">
        <v>91</v>
      </c>
      <c r="D29" s="17" t="s">
        <v>14</v>
      </c>
      <c r="E29" s="112">
        <v>200</v>
      </c>
      <c r="F29" s="113" t="s">
        <v>0</v>
      </c>
      <c r="G29" s="114">
        <v>200</v>
      </c>
      <c r="H29" s="29"/>
    </row>
    <row r="30" spans="1:8" s="34" customFormat="1" ht="25.5" x14ac:dyDescent="0.25">
      <c r="A30" s="40">
        <v>9</v>
      </c>
      <c r="B30" s="109" t="s">
        <v>103</v>
      </c>
      <c r="C30" s="39" t="s">
        <v>104</v>
      </c>
      <c r="D30" s="17" t="s">
        <v>14</v>
      </c>
      <c r="E30" s="112">
        <v>1</v>
      </c>
      <c r="F30" s="113" t="s">
        <v>0</v>
      </c>
      <c r="G30" s="114">
        <v>1</v>
      </c>
      <c r="H30" s="29"/>
    </row>
    <row r="31" spans="1:8" s="34" customFormat="1" ht="25.5" x14ac:dyDescent="0.25">
      <c r="A31" s="40">
        <v>10</v>
      </c>
      <c r="B31" s="109" t="s">
        <v>105</v>
      </c>
      <c r="C31" s="39" t="s">
        <v>106</v>
      </c>
      <c r="D31" s="17" t="s">
        <v>14</v>
      </c>
      <c r="E31" s="112">
        <v>1</v>
      </c>
      <c r="F31" s="113" t="s">
        <v>94</v>
      </c>
      <c r="G31" s="114">
        <v>1</v>
      </c>
      <c r="H31" s="29"/>
    </row>
    <row r="32" spans="1:8" s="34" customFormat="1" x14ac:dyDescent="0.25">
      <c r="A32" s="40">
        <v>11</v>
      </c>
      <c r="B32" s="109" t="s">
        <v>107</v>
      </c>
      <c r="C32" s="16" t="s">
        <v>108</v>
      </c>
      <c r="D32" s="17" t="s">
        <v>14</v>
      </c>
      <c r="E32" s="112">
        <v>1</v>
      </c>
      <c r="F32" s="113" t="s">
        <v>0</v>
      </c>
      <c r="G32" s="114">
        <v>1</v>
      </c>
      <c r="H32" s="29"/>
    </row>
    <row r="33" spans="1:8" s="34" customFormat="1" ht="25.5" x14ac:dyDescent="0.25">
      <c r="A33" s="40">
        <v>12</v>
      </c>
      <c r="B33" s="110" t="s">
        <v>109</v>
      </c>
      <c r="C33" s="16" t="s">
        <v>110</v>
      </c>
      <c r="D33" s="17" t="s">
        <v>14</v>
      </c>
      <c r="E33" s="112">
        <v>10</v>
      </c>
      <c r="F33" s="113" t="s">
        <v>111</v>
      </c>
      <c r="G33" s="114">
        <v>10</v>
      </c>
      <c r="H33" s="29"/>
    </row>
    <row r="34" spans="1:8" s="34" customFormat="1" ht="63.75" x14ac:dyDescent="0.25">
      <c r="A34" s="40">
        <v>13</v>
      </c>
      <c r="B34" s="111" t="s">
        <v>112</v>
      </c>
      <c r="C34" s="39" t="s">
        <v>113</v>
      </c>
      <c r="D34" s="17" t="s">
        <v>14</v>
      </c>
      <c r="E34" s="112">
        <v>3</v>
      </c>
      <c r="F34" s="113" t="s">
        <v>0</v>
      </c>
      <c r="G34" s="114">
        <v>3</v>
      </c>
      <c r="H34" s="29"/>
    </row>
    <row r="35" spans="1:8" ht="20.25" x14ac:dyDescent="0.25">
      <c r="A35" s="138" t="s">
        <v>11</v>
      </c>
      <c r="B35" s="139"/>
      <c r="C35" s="139"/>
      <c r="D35" s="167"/>
      <c r="E35" s="167"/>
      <c r="F35" s="167"/>
      <c r="G35" s="167"/>
      <c r="H35" s="139"/>
    </row>
    <row r="36" spans="1:8" ht="60" x14ac:dyDescent="0.25">
      <c r="A36" s="9" t="s">
        <v>10</v>
      </c>
      <c r="B36" s="8" t="s">
        <v>9</v>
      </c>
      <c r="C36" s="8" t="s">
        <v>8</v>
      </c>
      <c r="D36" s="8" t="s">
        <v>7</v>
      </c>
      <c r="E36" s="8" t="s">
        <v>6</v>
      </c>
      <c r="F36" s="8" t="s">
        <v>5</v>
      </c>
      <c r="G36" s="8" t="s">
        <v>4</v>
      </c>
      <c r="H36" s="8" t="s">
        <v>18</v>
      </c>
    </row>
    <row r="37" spans="1:8" ht="63.75" customHeight="1" x14ac:dyDescent="0.25">
      <c r="A37" s="118">
        <v>1</v>
      </c>
      <c r="B37" s="119" t="s">
        <v>133</v>
      </c>
      <c r="C37" s="117" t="s">
        <v>132</v>
      </c>
      <c r="D37" s="116" t="s">
        <v>1</v>
      </c>
      <c r="E37" s="118">
        <v>20</v>
      </c>
      <c r="F37" s="118" t="s">
        <v>0</v>
      </c>
      <c r="G37" s="116">
        <v>20</v>
      </c>
      <c r="H37" s="116"/>
    </row>
    <row r="38" spans="1:8" ht="30" x14ac:dyDescent="0.25">
      <c r="A38" s="121">
        <v>2</v>
      </c>
      <c r="B38" s="122" t="s">
        <v>114</v>
      </c>
      <c r="C38" s="123" t="s">
        <v>115</v>
      </c>
      <c r="D38" s="120" t="s">
        <v>1</v>
      </c>
      <c r="E38" s="121">
        <v>100</v>
      </c>
      <c r="F38" s="121" t="s">
        <v>0</v>
      </c>
      <c r="G38" s="120">
        <v>100</v>
      </c>
      <c r="H38" s="115"/>
    </row>
    <row r="39" spans="1:8" x14ac:dyDescent="0.25">
      <c r="A39" s="73">
        <v>3</v>
      </c>
      <c r="B39" s="106" t="s">
        <v>116</v>
      </c>
      <c r="C39" s="74" t="s">
        <v>150</v>
      </c>
      <c r="D39" s="73" t="s">
        <v>1</v>
      </c>
      <c r="E39" s="73">
        <v>1</v>
      </c>
      <c r="F39" s="73" t="s">
        <v>0</v>
      </c>
      <c r="G39" s="73">
        <v>1</v>
      </c>
      <c r="H39" s="72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35:H35"/>
    <mergeCell ref="A20:H2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C1" zoomScale="60" zoomScaleNormal="60" workbookViewId="0">
      <selection activeCell="I12" sqref="I12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85"/>
      <c r="B1" s="186"/>
      <c r="C1" s="186"/>
      <c r="D1" s="186"/>
      <c r="E1" s="186"/>
      <c r="F1" s="186"/>
      <c r="G1" s="186"/>
    </row>
    <row r="2" spans="1:8" s="35" customFormat="1" ht="20.25" x14ac:dyDescent="0.3">
      <c r="A2" s="168" t="s">
        <v>56</v>
      </c>
      <c r="B2" s="168"/>
      <c r="C2" s="168"/>
      <c r="D2" s="168"/>
      <c r="E2" s="168"/>
      <c r="F2" s="168"/>
      <c r="G2" s="168"/>
      <c r="H2" s="45"/>
    </row>
    <row r="3" spans="1:8" s="35" customFormat="1" ht="20.25" x14ac:dyDescent="0.25">
      <c r="A3" s="169" t="str">
        <f>'Информация о Чемпионате'!B4</f>
        <v>Региональный этап чемпионата по профессиональному мастерству "Профессионалы" в 2026 г.</v>
      </c>
      <c r="B3" s="169"/>
      <c r="C3" s="169"/>
      <c r="D3" s="169"/>
      <c r="E3" s="169"/>
      <c r="F3" s="169"/>
      <c r="G3" s="169"/>
      <c r="H3" s="46"/>
    </row>
    <row r="4" spans="1:8" s="35" customFormat="1" ht="20.25" x14ac:dyDescent="0.3">
      <c r="A4" s="168" t="s">
        <v>57</v>
      </c>
      <c r="B4" s="168"/>
      <c r="C4" s="168"/>
      <c r="D4" s="168"/>
      <c r="E4" s="168"/>
      <c r="F4" s="168"/>
      <c r="G4" s="168"/>
      <c r="H4" s="45"/>
    </row>
    <row r="5" spans="1:8" ht="20.25" x14ac:dyDescent="0.25">
      <c r="A5" s="187" t="str">
        <f>'Информация о Чемпионате'!B3</f>
        <v>Финансы</v>
      </c>
      <c r="B5" s="187"/>
      <c r="C5" s="187"/>
      <c r="D5" s="187"/>
      <c r="E5" s="187"/>
      <c r="F5" s="187"/>
      <c r="G5" s="187"/>
      <c r="H5" s="47"/>
    </row>
    <row r="6" spans="1:8" ht="20.25" x14ac:dyDescent="0.25">
      <c r="A6" s="138" t="s">
        <v>26</v>
      </c>
      <c r="B6" s="184"/>
      <c r="C6" s="184"/>
      <c r="D6" s="184"/>
      <c r="E6" s="184"/>
      <c r="F6" s="184"/>
      <c r="G6" s="184"/>
    </row>
    <row r="7" spans="1:8" ht="30" x14ac:dyDescent="0.25">
      <c r="A7" s="8" t="s">
        <v>10</v>
      </c>
      <c r="B7" s="8" t="s">
        <v>9</v>
      </c>
      <c r="C7" s="10" t="s">
        <v>8</v>
      </c>
      <c r="D7" s="8" t="s">
        <v>7</v>
      </c>
      <c r="E7" s="8" t="s">
        <v>6</v>
      </c>
      <c r="F7" s="8" t="s">
        <v>5</v>
      </c>
      <c r="G7" s="8" t="s">
        <v>27</v>
      </c>
    </row>
    <row r="8" spans="1:8" x14ac:dyDescent="0.25">
      <c r="A8" s="11">
        <v>1</v>
      </c>
      <c r="B8" s="117" t="s">
        <v>117</v>
      </c>
      <c r="C8" s="4"/>
      <c r="D8" s="13"/>
      <c r="E8" s="13"/>
      <c r="F8" s="13"/>
      <c r="G8" s="12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Иванова Ольга Федоровна</cp:lastModifiedBy>
  <dcterms:created xsi:type="dcterms:W3CDTF">2023-01-11T12:24:27Z</dcterms:created>
  <dcterms:modified xsi:type="dcterms:W3CDTF">2026-01-19T13:11:17Z</dcterms:modified>
</cp:coreProperties>
</file>